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ulia\Documents\Watershed Coordinator\Sampling Data Sheets\"/>
    </mc:Choice>
  </mc:AlternateContent>
  <xr:revisionPtr revIDLastSave="0" documentId="13_ncr:1_{36AF0A6E-4583-4279-9B9D-2EED14FF41A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2 Data" sheetId="1" r:id="rId1"/>
    <sheet name="2023" sheetId="8" r:id="rId2"/>
    <sheet name="Site Graphs" sheetId="7" r:id="rId3"/>
    <sheet name="2017" sheetId="2" r:id="rId4"/>
    <sheet name="2018" sheetId="3" r:id="rId5"/>
    <sheet name="2019" sheetId="4" r:id="rId6"/>
    <sheet name="2020" sheetId="5" r:id="rId7"/>
    <sheet name="2021" sheetId="6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2" i="8" l="1"/>
  <c r="E14" i="8"/>
  <c r="E83" i="8"/>
  <c r="E26" i="8"/>
  <c r="E38" i="8"/>
  <c r="E98" i="8"/>
  <c r="E112" i="8"/>
  <c r="E48" i="8"/>
  <c r="E58" i="8"/>
  <c r="E73" i="8"/>
  <c r="E121" i="8"/>
  <c r="E13" i="8"/>
  <c r="E82" i="8"/>
  <c r="E25" i="8"/>
  <c r="E37" i="8"/>
  <c r="E97" i="8"/>
  <c r="E111" i="8"/>
  <c r="E47" i="8"/>
  <c r="E57" i="8"/>
  <c r="E72" i="8"/>
  <c r="E120" i="8"/>
  <c r="E12" i="8"/>
  <c r="E81" i="8"/>
  <c r="E24" i="8"/>
  <c r="E36" i="8"/>
  <c r="E96" i="8"/>
  <c r="E110" i="8"/>
  <c r="E46" i="8"/>
  <c r="E56" i="8"/>
  <c r="E71" i="8"/>
  <c r="E119" i="8"/>
  <c r="E11" i="8"/>
  <c r="E80" i="8"/>
  <c r="E23" i="8"/>
  <c r="E35" i="8"/>
  <c r="E95" i="8"/>
  <c r="E109" i="8"/>
  <c r="E45" i="8"/>
  <c r="E55" i="8"/>
  <c r="E70" i="8"/>
  <c r="E34" i="8"/>
  <c r="E94" i="8"/>
  <c r="E108" i="8"/>
  <c r="E69" i="8"/>
  <c r="E118" i="8"/>
  <c r="E10" i="8"/>
  <c r="E79" i="8"/>
  <c r="E22" i="8"/>
  <c r="E33" i="8"/>
  <c r="E93" i="8"/>
  <c r="E107" i="8"/>
  <c r="E44" i="8"/>
  <c r="E54" i="8"/>
  <c r="E68" i="8"/>
  <c r="E9" i="8"/>
  <c r="E21" i="8"/>
  <c r="E32" i="8"/>
  <c r="E92" i="8"/>
  <c r="E106" i="8"/>
  <c r="E67" i="8"/>
  <c r="E117" i="8"/>
  <c r="E8" i="8"/>
  <c r="E78" i="8"/>
  <c r="E20" i="8"/>
  <c r="E31" i="8"/>
  <c r="E91" i="8"/>
  <c r="E105" i="8"/>
  <c r="E43" i="8"/>
  <c r="E53" i="8"/>
  <c r="E66" i="8"/>
  <c r="E65" i="8"/>
  <c r="E104" i="8"/>
  <c r="E90" i="8"/>
  <c r="E30" i="8"/>
  <c r="E19" i="8"/>
  <c r="E7" i="8"/>
  <c r="E6" i="8"/>
  <c r="E116" i="8"/>
  <c r="E51" i="8"/>
  <c r="E41" i="8"/>
  <c r="E103" i="8"/>
  <c r="E88" i="8"/>
  <c r="E29" i="8"/>
  <c r="E17" i="8"/>
  <c r="E76" i="8"/>
  <c r="E5" i="8"/>
  <c r="E115" i="8"/>
  <c r="E64" i="8"/>
  <c r="E52" i="8"/>
  <c r="E42" i="8"/>
  <c r="E89" i="8"/>
  <c r="E18" i="8"/>
  <c r="E77" i="8"/>
  <c r="E99" i="8"/>
  <c r="E84" i="8"/>
  <c r="E27" i="8"/>
  <c r="E60" i="8"/>
  <c r="E100" i="8"/>
  <c r="E85" i="8"/>
  <c r="E28" i="8"/>
  <c r="E2" i="8"/>
  <c r="E61" i="8"/>
  <c r="E49" i="8"/>
  <c r="E39" i="8"/>
  <c r="E101" i="8"/>
  <c r="E86" i="8"/>
  <c r="E15" i="8"/>
  <c r="E74" i="8"/>
  <c r="E3" i="8"/>
  <c r="E113" i="8"/>
  <c r="E62" i="8"/>
  <c r="E50" i="8"/>
  <c r="E40" i="8"/>
  <c r="E102" i="8"/>
  <c r="E87" i="8"/>
  <c r="E16" i="8"/>
  <c r="E75" i="8"/>
  <c r="E4" i="8"/>
  <c r="E114" i="8"/>
  <c r="E63" i="8"/>
  <c r="E59" i="8"/>
  <c r="E136" i="1"/>
  <c r="E123" i="1"/>
  <c r="E78" i="1"/>
  <c r="E50" i="1"/>
  <c r="E96" i="1"/>
  <c r="E36" i="1"/>
  <c r="E25" i="1"/>
  <c r="E137" i="1"/>
  <c r="E124" i="1"/>
  <c r="E79" i="1"/>
  <c r="E51" i="1"/>
  <c r="E111" i="1"/>
  <c r="E97" i="1"/>
  <c r="E37" i="1"/>
  <c r="E26" i="1"/>
  <c r="E138" i="1"/>
  <c r="E125" i="1"/>
  <c r="E80" i="1"/>
  <c r="E67" i="1"/>
  <c r="E52" i="1"/>
  <c r="E112" i="1"/>
  <c r="E98" i="1"/>
  <c r="E38" i="1"/>
  <c r="E12" i="1"/>
  <c r="E141" i="1"/>
  <c r="E24" i="1"/>
</calcChain>
</file>

<file path=xl/sharedStrings.xml><?xml version="1.0" encoding="utf-8"?>
<sst xmlns="http://schemas.openxmlformats.org/spreadsheetml/2006/main" count="1518" uniqueCount="667">
  <si>
    <t>Sampling Date</t>
  </si>
  <si>
    <t>Sampling Site</t>
  </si>
  <si>
    <r>
      <rPr>
        <b/>
        <sz val="11"/>
        <color theme="1"/>
        <rFont val="Calibri, Arial"/>
      </rPr>
      <t>Total Phosphorus (</t>
    </r>
    <r>
      <rPr>
        <b/>
        <sz val="11"/>
        <color theme="1"/>
        <rFont val="Calibri"/>
        <family val="2"/>
      </rPr>
      <t>µg/L)</t>
    </r>
    <r>
      <rPr>
        <b/>
        <sz val="11"/>
        <color theme="1"/>
        <rFont val="Calibri"/>
        <family val="2"/>
      </rPr>
      <t xml:space="preserve"> </t>
    </r>
  </si>
  <si>
    <t xml:space="preserve">Dissolved Phosphorus (µg/L) </t>
  </si>
  <si>
    <t>LC 10</t>
  </si>
  <si>
    <t>LC 9</t>
  </si>
  <si>
    <t>LC 8</t>
  </si>
  <si>
    <t>LC 20</t>
  </si>
  <si>
    <t>LC 17</t>
  </si>
  <si>
    <t>LC 12</t>
  </si>
  <si>
    <t>LC 6</t>
  </si>
  <si>
    <t>LC 5</t>
  </si>
  <si>
    <t>LC 11</t>
  </si>
  <si>
    <t>LC 1</t>
  </si>
  <si>
    <t>Prouty Brook</t>
  </si>
  <si>
    <t>LC10</t>
  </si>
  <si>
    <t>LC9</t>
  </si>
  <si>
    <t>LC20</t>
  </si>
  <si>
    <t>LC17</t>
  </si>
  <si>
    <t>LC6</t>
  </si>
  <si>
    <t>LC5</t>
  </si>
  <si>
    <t>LC11</t>
  </si>
  <si>
    <t>LC1</t>
  </si>
  <si>
    <t>LC8</t>
  </si>
  <si>
    <t>LC12</t>
  </si>
  <si>
    <t>Location ID</t>
  </si>
  <si>
    <t>Location Name</t>
  </si>
  <si>
    <t>VisitDate</t>
  </si>
  <si>
    <t>TP(ug P/L)</t>
  </si>
  <si>
    <t>AVG</t>
  </si>
  <si>
    <t>170753-10</t>
  </si>
  <si>
    <t>Alder Run at Middle Rd</t>
  </si>
  <si>
    <t>170754-10</t>
  </si>
  <si>
    <t>170869-10</t>
  </si>
  <si>
    <t>170870-10</t>
  </si>
  <si>
    <t>171061-10</t>
  </si>
  <si>
    <t>171062-10</t>
  </si>
  <si>
    <t>171243-10</t>
  </si>
  <si>
    <t>171244-10</t>
  </si>
  <si>
    <t>171405-10</t>
  </si>
  <si>
    <t>171406-10</t>
  </si>
  <si>
    <t>171561-10</t>
  </si>
  <si>
    <t>170073-04</t>
  </si>
  <si>
    <t>Dewing Brook at Dewing Rd near mouth</t>
  </si>
  <si>
    <t>170076-04</t>
  </si>
  <si>
    <t>170753-09</t>
  </si>
  <si>
    <t>170754-09</t>
  </si>
  <si>
    <t>170869-09</t>
  </si>
  <si>
    <t>170870-09</t>
  </si>
  <si>
    <t>171061-09</t>
  </si>
  <si>
    <t>170075-04</t>
  </si>
  <si>
    <t>170074-04</t>
  </si>
  <si>
    <t>171062-09</t>
  </si>
  <si>
    <t>171243-09</t>
  </si>
  <si>
    <t>171244-09</t>
  </si>
  <si>
    <t>171405-09</t>
  </si>
  <si>
    <t>171406-09</t>
  </si>
  <si>
    <t>171561-09</t>
  </si>
  <si>
    <t>170073-02</t>
  </si>
  <si>
    <t>Dickys Brook at Lake Rd near mouth</t>
  </si>
  <si>
    <t>170076-02</t>
  </si>
  <si>
    <t>170753-04</t>
  </si>
  <si>
    <t>170754-04</t>
  </si>
  <si>
    <t>170869-04</t>
  </si>
  <si>
    <t>170870-04</t>
  </si>
  <si>
    <t>171061-04</t>
  </si>
  <si>
    <t>170075-02</t>
  </si>
  <si>
    <t>171063-04</t>
  </si>
  <si>
    <t>Dickys Brook at Lake Road near mouth</t>
  </si>
  <si>
    <t>171243-04</t>
  </si>
  <si>
    <t>171244-04</t>
  </si>
  <si>
    <t>171405-04</t>
  </si>
  <si>
    <t>171406-04</t>
  </si>
  <si>
    <t>171561-04</t>
  </si>
  <si>
    <t>170753-02</t>
  </si>
  <si>
    <t>Dickys Brook at Middle Road</t>
  </si>
  <si>
    <t>170754-02</t>
  </si>
  <si>
    <t>170869-02</t>
  </si>
  <si>
    <t>170870-02</t>
  </si>
  <si>
    <t>171061-02</t>
  </si>
  <si>
    <t>171062-02</t>
  </si>
  <si>
    <t>171243-02</t>
  </si>
  <si>
    <t>171244-02</t>
  </si>
  <si>
    <t>171405-02</t>
  </si>
  <si>
    <t>171406-02</t>
  </si>
  <si>
    <t>171561-02</t>
  </si>
  <si>
    <t>170753-03</t>
  </si>
  <si>
    <t>Dickys Brook at Rainville Field</t>
  </si>
  <si>
    <t>170754-03</t>
  </si>
  <si>
    <t>170870-03</t>
  </si>
  <si>
    <t>171061-03</t>
  </si>
  <si>
    <t>171062-03</t>
  </si>
  <si>
    <t>171243-03</t>
  </si>
  <si>
    <t>171244-03</t>
  </si>
  <si>
    <t>171405-03</t>
  </si>
  <si>
    <t>171406-03</t>
  </si>
  <si>
    <t>170073-06</t>
  </si>
  <si>
    <t>Hammond Brook North near mouth</t>
  </si>
  <si>
    <t>170076-06</t>
  </si>
  <si>
    <t>170753-13</t>
  </si>
  <si>
    <t>170754-13</t>
  </si>
  <si>
    <t>170869-13</t>
  </si>
  <si>
    <t>170870-13</t>
  </si>
  <si>
    <t>171061-13</t>
  </si>
  <si>
    <t>170075-06</t>
  </si>
  <si>
    <t>170074-06</t>
  </si>
  <si>
    <t>171062-13</t>
  </si>
  <si>
    <t>171243-13</t>
  </si>
  <si>
    <t>171244-13</t>
  </si>
  <si>
    <t>171405-13</t>
  </si>
  <si>
    <t>171406-13</t>
  </si>
  <si>
    <t>171561-13</t>
  </si>
  <si>
    <t>170754-12</t>
  </si>
  <si>
    <t>Hammond Brook South near mouth</t>
  </si>
  <si>
    <t>170870-12</t>
  </si>
  <si>
    <t>171061-12</t>
  </si>
  <si>
    <t>171062-12</t>
  </si>
  <si>
    <t>170073-05</t>
  </si>
  <si>
    <t>Kanes Brook near mouth</t>
  </si>
  <si>
    <t>170076-05</t>
  </si>
  <si>
    <t>170753-11</t>
  </si>
  <si>
    <t>170754-11</t>
  </si>
  <si>
    <t>170869-11</t>
  </si>
  <si>
    <t>170870-11</t>
  </si>
  <si>
    <t>171061-11</t>
  </si>
  <si>
    <t>170075-05</t>
  </si>
  <si>
    <t>170074-05</t>
  </si>
  <si>
    <t>171062-11</t>
  </si>
  <si>
    <t>171243-11</t>
  </si>
  <si>
    <t>171244-11</t>
  </si>
  <si>
    <t>171405-11</t>
  </si>
  <si>
    <t>171406-11</t>
  </si>
  <si>
    <t>171561-11</t>
  </si>
  <si>
    <t>170753-14</t>
  </si>
  <si>
    <t>Little Pond Road Culvert</t>
  </si>
  <si>
    <t>170754-14</t>
  </si>
  <si>
    <t>170869-14</t>
  </si>
  <si>
    <t>170870-14</t>
  </si>
  <si>
    <t>171061-14</t>
  </si>
  <si>
    <t>171062-14</t>
  </si>
  <si>
    <t>171243-14</t>
  </si>
  <si>
    <t>171244-14</t>
  </si>
  <si>
    <t>171405-14</t>
  </si>
  <si>
    <t>171406-14</t>
  </si>
  <si>
    <t>171561-14</t>
  </si>
  <si>
    <t>170073-03</t>
  </si>
  <si>
    <t>Marsh Brook at Lake Carmi Staet Park near mouth</t>
  </si>
  <si>
    <t>170076-03</t>
  </si>
  <si>
    <t>170753-08</t>
  </si>
  <si>
    <t>Marsh Brook at Lake Carmi State Park near mouth</t>
  </si>
  <si>
    <t>170754-08</t>
  </si>
  <si>
    <t>170869-08</t>
  </si>
  <si>
    <t>170870-08</t>
  </si>
  <si>
    <t>Marsh Brook at Lake Carmi State park near mouth</t>
  </si>
  <si>
    <t>171061-08</t>
  </si>
  <si>
    <t>170075-03</t>
  </si>
  <si>
    <t>170074-03</t>
  </si>
  <si>
    <t>171062-08</t>
  </si>
  <si>
    <t>171243-08</t>
  </si>
  <si>
    <t>171244-08</t>
  </si>
  <si>
    <t>171405-08</t>
  </si>
  <si>
    <t>171406-08</t>
  </si>
  <si>
    <t>171561-08</t>
  </si>
  <si>
    <t>170753-07</t>
  </si>
  <si>
    <t>Marsh Brook at State Park Rd</t>
  </si>
  <si>
    <t>170754-07</t>
  </si>
  <si>
    <t>170869-07</t>
  </si>
  <si>
    <t>170870-07</t>
  </si>
  <si>
    <t>171061-07</t>
  </si>
  <si>
    <t>171062-07</t>
  </si>
  <si>
    <t>171243-07</t>
  </si>
  <si>
    <t>171244-07</t>
  </si>
  <si>
    <t>171405-07</t>
  </si>
  <si>
    <t>171406-07</t>
  </si>
  <si>
    <t>171561-07</t>
  </si>
  <si>
    <t>170753-05</t>
  </si>
  <si>
    <t>Marsh Brook at Towle Neighborhood Rd North</t>
  </si>
  <si>
    <t>170754-05</t>
  </si>
  <si>
    <t>170869-05</t>
  </si>
  <si>
    <t>170870-05</t>
  </si>
  <si>
    <t>171061-05</t>
  </si>
  <si>
    <t>171062-05</t>
  </si>
  <si>
    <t>171243-05</t>
  </si>
  <si>
    <t>171244-05</t>
  </si>
  <si>
    <t>171405-05</t>
  </si>
  <si>
    <t>171406-05</t>
  </si>
  <si>
    <t>171561-05</t>
  </si>
  <si>
    <t>170753-06</t>
  </si>
  <si>
    <t>Marsh Brook at Towle Neighborhood Rd South</t>
  </si>
  <si>
    <t>170754-06</t>
  </si>
  <si>
    <t>170869-06</t>
  </si>
  <si>
    <t>170870-06</t>
  </si>
  <si>
    <t>171061-06</t>
  </si>
  <si>
    <t>171062-06</t>
  </si>
  <si>
    <t>171243-06</t>
  </si>
  <si>
    <t>171244-06</t>
  </si>
  <si>
    <t>171405-06</t>
  </si>
  <si>
    <t>171406-06</t>
  </si>
  <si>
    <t>171561-06</t>
  </si>
  <si>
    <t>170754-17</t>
  </si>
  <si>
    <t>Sandy Bay Brook at Black Woods Rd 2</t>
  </si>
  <si>
    <t>170870-17</t>
  </si>
  <si>
    <t>171061-17</t>
  </si>
  <si>
    <t>170074-10</t>
  </si>
  <si>
    <t>171062-17</t>
  </si>
  <si>
    <t>171244-17</t>
  </si>
  <si>
    <t>170753-18</t>
  </si>
  <si>
    <t>Sandy Bay Brook at Black Woods Rd 3</t>
  </si>
  <si>
    <t>170754-18</t>
  </si>
  <si>
    <t>170869-18</t>
  </si>
  <si>
    <t>170870-18</t>
  </si>
  <si>
    <t>171061-18</t>
  </si>
  <si>
    <t>171062-18</t>
  </si>
  <si>
    <t>171243-18</t>
  </si>
  <si>
    <t>171244-18</t>
  </si>
  <si>
    <t>171405-18</t>
  </si>
  <si>
    <t>171406-18</t>
  </si>
  <si>
    <t>171561-18</t>
  </si>
  <si>
    <t>170753-19</t>
  </si>
  <si>
    <t>Sandy Bay Brook at Black Woods Rd 4</t>
  </si>
  <si>
    <t>170754-19</t>
  </si>
  <si>
    <t>170870-19</t>
  </si>
  <si>
    <t>171061-19</t>
  </si>
  <si>
    <t>171062-19</t>
  </si>
  <si>
    <t>171244-19</t>
  </si>
  <si>
    <t>171405-19</t>
  </si>
  <si>
    <t>170073-01</t>
  </si>
  <si>
    <t>Sandy Bay Brook at Black Woods Rd near mouth</t>
  </si>
  <si>
    <t>170076-01</t>
  </si>
  <si>
    <t>170753-01</t>
  </si>
  <si>
    <t>170754-01</t>
  </si>
  <si>
    <t>170869-01</t>
  </si>
  <si>
    <t>170870-01</t>
  </si>
  <si>
    <t>171061-01</t>
  </si>
  <si>
    <t>170075-01</t>
  </si>
  <si>
    <t>171062-01</t>
  </si>
  <si>
    <t>171243-01</t>
  </si>
  <si>
    <t>171244-01</t>
  </si>
  <si>
    <t>171405-01</t>
  </si>
  <si>
    <t>171561-01</t>
  </si>
  <si>
    <t>170753-16</t>
  </si>
  <si>
    <t>Wagner Drain Tile</t>
  </si>
  <si>
    <t>170754-16</t>
  </si>
  <si>
    <t>170869-16</t>
  </si>
  <si>
    <t>170870-16</t>
  </si>
  <si>
    <t>171061-16</t>
  </si>
  <si>
    <t>171062-16</t>
  </si>
  <si>
    <t>171243-16</t>
  </si>
  <si>
    <t>171244-16</t>
  </si>
  <si>
    <t>171406-16</t>
  </si>
  <si>
    <t>171561-16</t>
  </si>
  <si>
    <t>170073-07</t>
  </si>
  <si>
    <t>Westcott Brook near mouth</t>
  </si>
  <si>
    <t>170076-07</t>
  </si>
  <si>
    <t>170753-15</t>
  </si>
  <si>
    <t>170754-15</t>
  </si>
  <si>
    <t>170870-15</t>
  </si>
  <si>
    <t>171061-15</t>
  </si>
  <si>
    <t>170075-07</t>
  </si>
  <si>
    <t>170074-07</t>
  </si>
  <si>
    <t>171062-15</t>
  </si>
  <si>
    <t>171243-15</t>
  </si>
  <si>
    <t>171244-15</t>
  </si>
  <si>
    <t>171405-16</t>
  </si>
  <si>
    <t>Sample Number</t>
  </si>
  <si>
    <t>Location</t>
  </si>
  <si>
    <t>Date</t>
  </si>
  <si>
    <t>TN (mg-N/l)</t>
  </si>
  <si>
    <t>Turbidity (NTU)</t>
  </si>
  <si>
    <t>182103-16</t>
  </si>
  <si>
    <t>Outlet - At the dam</t>
  </si>
  <si>
    <t>182103-15</t>
  </si>
  <si>
    <t>Sandy Bay Brook at Blank Woods</t>
  </si>
  <si>
    <t>&lt; 0.1</t>
  </si>
  <si>
    <t>182103-14</t>
  </si>
  <si>
    <t>182103-13</t>
  </si>
  <si>
    <t>Sandy Bay Brook @ Black Woods Rd. 3</t>
  </si>
  <si>
    <t>182103-12</t>
  </si>
  <si>
    <t>Sandy Bay Brook@ Black Woods Rd. (@ mouth)</t>
  </si>
  <si>
    <t>182103-11</t>
  </si>
  <si>
    <t>Wescott Brook (@ mouth)</t>
  </si>
  <si>
    <t>182103-10</t>
  </si>
  <si>
    <t>Marsh Brook @ Lake Carmi State Park (@mouth)</t>
  </si>
  <si>
    <t>182103-09</t>
  </si>
  <si>
    <t>Marsh Brook @ State Park Rd.</t>
  </si>
  <si>
    <t>182103-08</t>
  </si>
  <si>
    <t>Little Pond Rd. Culvert</t>
  </si>
  <si>
    <t>182103-07</t>
  </si>
  <si>
    <t>Wagner Tile Drain</t>
  </si>
  <si>
    <t>182103-06</t>
  </si>
  <si>
    <t>Marsh Brook @ Towle Neighbhd. Rd. South</t>
  </si>
  <si>
    <t>182103-05</t>
  </si>
  <si>
    <t>Kane's Brook (@mouth)</t>
  </si>
  <si>
    <t>182103-04</t>
  </si>
  <si>
    <t>Dickey's Brook @Lake Rd. (@ mouth)</t>
  </si>
  <si>
    <t>182103-03</t>
  </si>
  <si>
    <t>Dickey's Brook @ Rainville Field</t>
  </si>
  <si>
    <t>182103-02</t>
  </si>
  <si>
    <t>Dickey's Brook @ Middle Rd.</t>
  </si>
  <si>
    <t>182103-01</t>
  </si>
  <si>
    <t>Alder Run @ Middle Rd.</t>
  </si>
  <si>
    <t>181972-04</t>
  </si>
  <si>
    <t>Outlet - At the Dam</t>
  </si>
  <si>
    <t>181972-03</t>
  </si>
  <si>
    <t>181972-02</t>
  </si>
  <si>
    <t>Dicky's Brook @ Middle Rd.</t>
  </si>
  <si>
    <t>181972-01</t>
  </si>
  <si>
    <t>Alder run @ Middle Rd.</t>
  </si>
  <si>
    <t>181820-02</t>
  </si>
  <si>
    <t>181820-01</t>
  </si>
  <si>
    <t>181638-08</t>
  </si>
  <si>
    <t>Blank</t>
  </si>
  <si>
    <t>&lt; 5</t>
  </si>
  <si>
    <t>&lt; 0.2</t>
  </si>
  <si>
    <t>181638-07</t>
  </si>
  <si>
    <t>Field Dup</t>
  </si>
  <si>
    <t>181638-06</t>
  </si>
  <si>
    <t>Outlet</t>
  </si>
  <si>
    <t>181638-05</t>
  </si>
  <si>
    <t>181638-04</t>
  </si>
  <si>
    <t>181638-03</t>
  </si>
  <si>
    <t>181638-02</t>
  </si>
  <si>
    <t>Marsh Brook @ Towle Neighbhd Rd. South</t>
  </si>
  <si>
    <t>181638-01</t>
  </si>
  <si>
    <t>Dicky's Brook @ Lake Rd. (@ mouth)</t>
  </si>
  <si>
    <t>181404-05</t>
  </si>
  <si>
    <t>181404-04</t>
  </si>
  <si>
    <t>181404-03</t>
  </si>
  <si>
    <t>Dickey's Brook @ Lake Rd. (@mouth)</t>
  </si>
  <si>
    <t>181404-02</t>
  </si>
  <si>
    <t>181404-01</t>
  </si>
  <si>
    <t>181166-12</t>
  </si>
  <si>
    <t>Marsh Brook @ Lake Carmi State Park - Blank</t>
  </si>
  <si>
    <t>181166-11</t>
  </si>
  <si>
    <t>181166-10</t>
  </si>
  <si>
    <t>Sandy Bay Brook @ Black Woods Rd. (@mouth)</t>
  </si>
  <si>
    <t>181166-09</t>
  </si>
  <si>
    <t>181166-08</t>
  </si>
  <si>
    <t>181166-07</t>
  </si>
  <si>
    <t>181166-06</t>
  </si>
  <si>
    <t>181166-05</t>
  </si>
  <si>
    <t>Marsh Brook @ Towle Neighbhd Rd. North</t>
  </si>
  <si>
    <t>181166-04</t>
  </si>
  <si>
    <t>181166-03</t>
  </si>
  <si>
    <t>181166-02</t>
  </si>
  <si>
    <t>181166-01</t>
  </si>
  <si>
    <t>181062-10</t>
  </si>
  <si>
    <t>Field Blank - Marsh Brook at Lake Carmi State Park</t>
  </si>
  <si>
    <t>181062-09</t>
  </si>
  <si>
    <t>Field Duplicate - Marsh Brook at Lake Carmi</t>
  </si>
  <si>
    <t>181062-08</t>
  </si>
  <si>
    <t>Mill Pond Outlet</t>
  </si>
  <si>
    <t>181062-07</t>
  </si>
  <si>
    <t>Westcott Brook (Near Mouth)</t>
  </si>
  <si>
    <t>181062-06</t>
  </si>
  <si>
    <t>Hammond Brook North (near mouth)</t>
  </si>
  <si>
    <t>181062-05</t>
  </si>
  <si>
    <t>Kane's Brook (near mouth)</t>
  </si>
  <si>
    <t>181062-04</t>
  </si>
  <si>
    <t>Dewing Brook at Dewing Rd.(near mouth)</t>
  </si>
  <si>
    <t>181062-03</t>
  </si>
  <si>
    <t>Marsh Brook at Lake Carmi State Park</t>
  </si>
  <si>
    <t>181062-02</t>
  </si>
  <si>
    <t>Dicky’s Brook at Lake Rd.(near mouth)</t>
  </si>
  <si>
    <t>181062-01</t>
  </si>
  <si>
    <t>Sandy Bay Brook at Black Woods Rd. (near mouth)</t>
  </si>
  <si>
    <t>180874-19</t>
  </si>
  <si>
    <t>Field Blank</t>
  </si>
  <si>
    <t>180874-18</t>
  </si>
  <si>
    <t>180874-17</t>
  </si>
  <si>
    <t>Sandy Bay Brook @ Black Wood Rd 4</t>
  </si>
  <si>
    <t>180874-16</t>
  </si>
  <si>
    <t>Sandy Bay Brook @ Black Wood Rd 3</t>
  </si>
  <si>
    <t>180874-15</t>
  </si>
  <si>
    <t>Sandy Bay Brook @ Black Wood Rd (@ mouth)</t>
  </si>
  <si>
    <t>180874-14</t>
  </si>
  <si>
    <t>Westcott Brook (@mouth)</t>
  </si>
  <si>
    <t>180874-13</t>
  </si>
  <si>
    <t>180874-12</t>
  </si>
  <si>
    <t>180874-11</t>
  </si>
  <si>
    <t>Little Pond Rd Culvert</t>
  </si>
  <si>
    <t>180874-10</t>
  </si>
  <si>
    <t>180874-09</t>
  </si>
  <si>
    <t>Marsh Brook @ Towle Neighbhd Rd South</t>
  </si>
  <si>
    <t>180874-08</t>
  </si>
  <si>
    <t>Marsh Brook @ Towle Neighbhd Rd North</t>
  </si>
  <si>
    <t>180874-07</t>
  </si>
  <si>
    <t>Hammond Brook North (@mouth)</t>
  </si>
  <si>
    <t>180874-06</t>
  </si>
  <si>
    <t>Kane's Brook (@ mouth)</t>
  </si>
  <si>
    <t>180874-05</t>
  </si>
  <si>
    <t>Dewing Brook @ Dewing Rd. (@mouth)</t>
  </si>
  <si>
    <t>180874-04</t>
  </si>
  <si>
    <t>Dicky's Brook @ lake Rd. (@mouth)</t>
  </si>
  <si>
    <t>180874-03</t>
  </si>
  <si>
    <t>Dicky's Brook @ Rainville</t>
  </si>
  <si>
    <t>180874-02</t>
  </si>
  <si>
    <t>180874-01</t>
  </si>
  <si>
    <t>180758-10</t>
  </si>
  <si>
    <t>FieldBlank Marsh Brook at Lake Carmi StatePark</t>
  </si>
  <si>
    <t>180758-09</t>
  </si>
  <si>
    <t>FieldDuplicate Marsh Brook at Lake Carmi StatePark</t>
  </si>
  <si>
    <t>180758-08</t>
  </si>
  <si>
    <t>Mill Pond outlet</t>
  </si>
  <si>
    <t>180758-07</t>
  </si>
  <si>
    <t>Wescott Brook (Near Mouth)</t>
  </si>
  <si>
    <t>180758-06</t>
  </si>
  <si>
    <t>Hammond Brook North (Near Mouth)</t>
  </si>
  <si>
    <t>180758-05</t>
  </si>
  <si>
    <t>Kane's Brook (Near Mouth)</t>
  </si>
  <si>
    <t>180758-04</t>
  </si>
  <si>
    <t>Dewing Brook at Dewing Rd. (Near Mouth)</t>
  </si>
  <si>
    <t>180758-03</t>
  </si>
  <si>
    <t>Marsh Brook at Dewing Rd.</t>
  </si>
  <si>
    <t>180758-02</t>
  </si>
  <si>
    <t>Dicky's Brook at Lake Rd. (Near Mouth)</t>
  </si>
  <si>
    <t>180758-01</t>
  </si>
  <si>
    <t>Sandy Bay Brook at Black Woods Rd. (Near Mouth)</t>
  </si>
  <si>
    <t>180632-10</t>
  </si>
  <si>
    <t>Field Blank - Marsh Brook at Lake Carmi St. Park</t>
  </si>
  <si>
    <t>180632-09</t>
  </si>
  <si>
    <t>Field Dup - Marsh Brook at Lake Carmi St. Park</t>
  </si>
  <si>
    <t>180632-08</t>
  </si>
  <si>
    <t>180632-07</t>
  </si>
  <si>
    <t>Wescott Brook (near mouth)</t>
  </si>
  <si>
    <t>180632-06</t>
  </si>
  <si>
    <t>180632-05</t>
  </si>
  <si>
    <t>180632-04</t>
  </si>
  <si>
    <t>Dewing Brook at Dewing Rd. (near mouth)</t>
  </si>
  <si>
    <t>180632-03</t>
  </si>
  <si>
    <t>Marsh Brook at Dewing Rd. (near mouth)</t>
  </si>
  <si>
    <t>180632-02</t>
  </si>
  <si>
    <t>Dicky's Brook at Lake Rd. (near mouth)</t>
  </si>
  <si>
    <t>180632-01</t>
  </si>
  <si>
    <t>SITE</t>
  </si>
  <si>
    <t>DATE</t>
  </si>
  <si>
    <t>TOTAL</t>
  </si>
  <si>
    <t>TURIDITY</t>
  </si>
  <si>
    <t>LAB ID#</t>
  </si>
  <si>
    <t>PHOSPHORUS</t>
  </si>
  <si>
    <t>NITROGEN</t>
  </si>
  <si>
    <t>NTU</t>
  </si>
  <si>
    <t>ug P/L</t>
  </si>
  <si>
    <t>mg-N/L</t>
  </si>
  <si>
    <t>SANDY BAY BROOK @ MOUTH</t>
  </si>
  <si>
    <t>190135-13</t>
  </si>
  <si>
    <t>1900064-013</t>
  </si>
  <si>
    <t>1900063-013</t>
  </si>
  <si>
    <t>1900393-001</t>
  </si>
  <si>
    <t>1900476-001</t>
  </si>
  <si>
    <t>1999642-001</t>
  </si>
  <si>
    <t>1900709-001</t>
  </si>
  <si>
    <t>1900829-001</t>
  </si>
  <si>
    <t>1900741-001</t>
  </si>
  <si>
    <t>Sandy Bay 2-Below Farm Pond</t>
  </si>
  <si>
    <t>1900393-017</t>
  </si>
  <si>
    <t>1900476-015</t>
  </si>
  <si>
    <t>1900829-015</t>
  </si>
  <si>
    <t>1900741-015</t>
  </si>
  <si>
    <t>Sandy Bay 3-Tree Stand</t>
  </si>
  <si>
    <t>190135-14</t>
  </si>
  <si>
    <t>1900064-015</t>
  </si>
  <si>
    <t>1900063-015</t>
  </si>
  <si>
    <t>1900393-018</t>
  </si>
  <si>
    <t>1900476-016</t>
  </si>
  <si>
    <t>1900642-016</t>
  </si>
  <si>
    <t>1900829-016</t>
  </si>
  <si>
    <t>1900741-016</t>
  </si>
  <si>
    <t>Sandy Bay 4-Apple Tree</t>
  </si>
  <si>
    <t>1900393-019</t>
  </si>
  <si>
    <t>1900476-017</t>
  </si>
  <si>
    <t>1900829-017</t>
  </si>
  <si>
    <t>1900741-017</t>
  </si>
  <si>
    <t>ALDER RUN @ MIDDLE RD.</t>
  </si>
  <si>
    <t>190135-12</t>
  </si>
  <si>
    <t>1900064-012</t>
  </si>
  <si>
    <t>1900063-012</t>
  </si>
  <si>
    <t>1900393-010</t>
  </si>
  <si>
    <t>1900476-009</t>
  </si>
  <si>
    <t>1900642-009</t>
  </si>
  <si>
    <t>1900709-009</t>
  </si>
  <si>
    <t>1900618-008</t>
  </si>
  <si>
    <t>1900834-009</t>
  </si>
  <si>
    <t>1900896-009</t>
  </si>
  <si>
    <t>1900830-009</t>
  </si>
  <si>
    <t>1900829-009</t>
  </si>
  <si>
    <t>1900741-009</t>
  </si>
  <si>
    <t>DICKY'S BROOK @ MOUTH</t>
  </si>
  <si>
    <t>190135-10</t>
  </si>
  <si>
    <t>1900064-010</t>
  </si>
  <si>
    <t>1900063-019</t>
  </si>
  <si>
    <t>1900393-004</t>
  </si>
  <si>
    <t>1900476-003</t>
  </si>
  <si>
    <t>1900642-003</t>
  </si>
  <si>
    <t>1900709-003</t>
  </si>
  <si>
    <t>1900618-002</t>
  </si>
  <si>
    <t>1900834-003</t>
  </si>
  <si>
    <t>1900896-003</t>
  </si>
  <si>
    <t>1900830-003</t>
  </si>
  <si>
    <t>1900829-003</t>
  </si>
  <si>
    <t>1900741-003</t>
  </si>
  <si>
    <t>190135-11</t>
  </si>
  <si>
    <t>1900064-011</t>
  </si>
  <si>
    <t>1900063-011</t>
  </si>
  <si>
    <t>1900393-002</t>
  </si>
  <si>
    <t>1900476-002</t>
  </si>
  <si>
    <t>1900642-002</t>
  </si>
  <si>
    <t>1900709-002</t>
  </si>
  <si>
    <t>1900896-002</t>
  </si>
  <si>
    <t>1900830-002</t>
  </si>
  <si>
    <t>1900829-002</t>
  </si>
  <si>
    <t>1900741-002</t>
  </si>
  <si>
    <t>DEWING BROOK @ MOUTH</t>
  </si>
  <si>
    <t>190135-09</t>
  </si>
  <si>
    <t>1900064-009</t>
  </si>
  <si>
    <t>1900063-009</t>
  </si>
  <si>
    <t>1900393-005</t>
  </si>
  <si>
    <t>1900476-004</t>
  </si>
  <si>
    <t>1900642-004</t>
  </si>
  <si>
    <t>1900830-004</t>
  </si>
  <si>
    <t>1900829-004</t>
  </si>
  <si>
    <t>1900741-004</t>
  </si>
  <si>
    <t>KANE'S BROOK @ MOUTH</t>
  </si>
  <si>
    <t>190135-07</t>
  </si>
  <si>
    <t>1900064-008</t>
  </si>
  <si>
    <t>1900063-008</t>
  </si>
  <si>
    <t>1900393-011</t>
  </si>
  <si>
    <t>1900476-010</t>
  </si>
  <si>
    <t>1900642-010</t>
  </si>
  <si>
    <t>1900709-010</t>
  </si>
  <si>
    <t>1900830-010</t>
  </si>
  <si>
    <t>1900829-010</t>
  </si>
  <si>
    <t>1900741-010</t>
  </si>
  <si>
    <t>HAMMOND BROOK NORTH @ MOUTH</t>
  </si>
  <si>
    <t>190135-08</t>
  </si>
  <si>
    <t>1900064-007</t>
  </si>
  <si>
    <t>1900393-015</t>
  </si>
  <si>
    <t>1900476-013</t>
  </si>
  <si>
    <t>1900642-013</t>
  </si>
  <si>
    <t>1900829-013</t>
  </si>
  <si>
    <t>1900741-013</t>
  </si>
  <si>
    <t>WESTCOTT BROOK @ MOUTH</t>
  </si>
  <si>
    <t>190135-15</t>
  </si>
  <si>
    <t>1900393-014</t>
  </si>
  <si>
    <t>1900476-012</t>
  </si>
  <si>
    <t>1900642-012</t>
  </si>
  <si>
    <t>1900829-012</t>
  </si>
  <si>
    <t>1900741-012</t>
  </si>
  <si>
    <t>MARSH BROOK @ MOUTH</t>
  </si>
  <si>
    <t>190135-06</t>
  </si>
  <si>
    <t>1900064-006</t>
  </si>
  <si>
    <t>1900063-006</t>
  </si>
  <si>
    <t>1900393-009</t>
  </si>
  <si>
    <t>1900476-008</t>
  </si>
  <si>
    <t>1900642-008</t>
  </si>
  <si>
    <t>1900709-008</t>
  </si>
  <si>
    <t>1900896-008</t>
  </si>
  <si>
    <t>1900830-008</t>
  </si>
  <si>
    <t>1900829-008</t>
  </si>
  <si>
    <t>1900741-008</t>
  </si>
  <si>
    <t>190135-05</t>
  </si>
  <si>
    <t>1900064-005</t>
  </si>
  <si>
    <t>1900063-005</t>
  </si>
  <si>
    <t>1900393-008</t>
  </si>
  <si>
    <t>1900476-007</t>
  </si>
  <si>
    <t>1900642-007</t>
  </si>
  <si>
    <t>1900709-007</t>
  </si>
  <si>
    <t>1900618-006</t>
  </si>
  <si>
    <t>1900896-007</t>
  </si>
  <si>
    <t>1900830-007</t>
  </si>
  <si>
    <t>1900829-007</t>
  </si>
  <si>
    <t>1900741-007</t>
  </si>
  <si>
    <t>Marsh Brook @ Towle Neighborhood Rd. So.uth</t>
  </si>
  <si>
    <t>190135-03</t>
  </si>
  <si>
    <t>1900064-003</t>
  </si>
  <si>
    <t>1900063-003</t>
  </si>
  <si>
    <t>1900393-007</t>
  </si>
  <si>
    <t>1900476-006</t>
  </si>
  <si>
    <t>1900642-006</t>
  </si>
  <si>
    <t>1900709-006</t>
  </si>
  <si>
    <t>1900618-005</t>
  </si>
  <si>
    <t>1900834-006</t>
  </si>
  <si>
    <t>1900896-006</t>
  </si>
  <si>
    <t>1900830-006</t>
  </si>
  <si>
    <t>1900829-006</t>
  </si>
  <si>
    <t>1900741-006</t>
  </si>
  <si>
    <t>Marsh Brook @ Towle Neighborhood Rd. North</t>
  </si>
  <si>
    <t>190135-04</t>
  </si>
  <si>
    <t>1900064-004</t>
  </si>
  <si>
    <t>1900476-005</t>
  </si>
  <si>
    <t>1900642-005</t>
  </si>
  <si>
    <t>1900709-005</t>
  </si>
  <si>
    <t>1900896-005</t>
  </si>
  <si>
    <t>1900830-005</t>
  </si>
  <si>
    <t>1900829-005</t>
  </si>
  <si>
    <t>1900741-005</t>
  </si>
  <si>
    <t>Little Pond Culvert</t>
  </si>
  <si>
    <t>190135-02</t>
  </si>
  <si>
    <t>1900064-001</t>
  </si>
  <si>
    <t>1900063-001</t>
  </si>
  <si>
    <t>1900393-013</t>
  </si>
  <si>
    <t>1900476-011</t>
  </si>
  <si>
    <t>1900642-011</t>
  </si>
  <si>
    <t>1900709-011</t>
  </si>
  <si>
    <t>1900618-011</t>
  </si>
  <si>
    <t>1900896-011</t>
  </si>
  <si>
    <t>1900830-011</t>
  </si>
  <si>
    <t>1900829-011</t>
  </si>
  <si>
    <t>1900741-011</t>
  </si>
  <si>
    <t>190135-01</t>
  </si>
  <si>
    <t>1900064-002</t>
  </si>
  <si>
    <t>1900063-002</t>
  </si>
  <si>
    <t>1900393-016</t>
  </si>
  <si>
    <t>1900476-014</t>
  </si>
  <si>
    <t>1900642-014</t>
  </si>
  <si>
    <t>1900709-014</t>
  </si>
  <si>
    <t>1900618-015</t>
  </si>
  <si>
    <t>1900834-014</t>
  </si>
  <si>
    <t>1900896-014</t>
  </si>
  <si>
    <t>1900830-014</t>
  </si>
  <si>
    <t>1900829-014</t>
  </si>
  <si>
    <t>1900741-014</t>
  </si>
  <si>
    <t>MILL POND OUTLET</t>
  </si>
  <si>
    <t>1900393-020</t>
  </si>
  <si>
    <t>1900476-018</t>
  </si>
  <si>
    <t>1900709-018</t>
  </si>
  <si>
    <t>1900834-018</t>
  </si>
  <si>
    <t>1900896-018</t>
  </si>
  <si>
    <t>1900830-018</t>
  </si>
  <si>
    <t>1900829-018</t>
  </si>
  <si>
    <t>1900741-018</t>
  </si>
  <si>
    <t>Total Phosphorus</t>
  </si>
  <si>
    <t>Dissolved Phosphorus</t>
  </si>
  <si>
    <t xml:space="preserve">Total Phosphorus (µg/L) </t>
  </si>
  <si>
    <t>Dissolved Phosphorus (µg/L)</t>
  </si>
  <si>
    <t>LC 13</t>
  </si>
  <si>
    <t>PB</t>
  </si>
  <si>
    <t>TP - DP (ug/l)</t>
  </si>
  <si>
    <t>Flow Level</t>
  </si>
  <si>
    <t>Low</t>
  </si>
  <si>
    <t>Moderate</t>
  </si>
  <si>
    <t>High</t>
  </si>
  <si>
    <t>Mod/high</t>
  </si>
  <si>
    <t>Mod/High</t>
  </si>
  <si>
    <t>High/Very High</t>
  </si>
  <si>
    <t>LC3</t>
  </si>
  <si>
    <t>LC7</t>
  </si>
  <si>
    <t>LC14</t>
  </si>
  <si>
    <t>LC21</t>
  </si>
  <si>
    <t>LC22</t>
  </si>
  <si>
    <t>LC23</t>
  </si>
  <si>
    <t>LC16</t>
  </si>
  <si>
    <t>Site</t>
  </si>
  <si>
    <t>TP ug/L</t>
  </si>
  <si>
    <t>DP ug/L</t>
  </si>
  <si>
    <t>TP-DP ug/L</t>
  </si>
  <si>
    <t>High/Freshet</t>
  </si>
  <si>
    <t>LC09</t>
  </si>
  <si>
    <t>LC08</t>
  </si>
  <si>
    <t>LC05</t>
  </si>
  <si>
    <t>LC01</t>
  </si>
  <si>
    <t>LC06</t>
  </si>
  <si>
    <t>Moderate/base</t>
  </si>
  <si>
    <t>High/base</t>
  </si>
  <si>
    <t>Low/base</t>
  </si>
  <si>
    <t>low/base</t>
  </si>
  <si>
    <t>High/freshet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</si>
</sst>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m/d/yy;@"/>
  </numFmts>
  <fonts count="12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  <font>
      <b/>
      <sz val="11"/>
      <color theme="1"/>
      <name val="Calibri, Arial"/>
    </font>
    <font>
      <b/>
      <sz val="12"/>
      <color rgb="FF00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  <scheme val="minor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14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4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14" fontId="7" fillId="3" borderId="6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14" fontId="8" fillId="4" borderId="6" xfId="0" applyNumberFormat="1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4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165" fontId="5" fillId="2" borderId="6" xfId="0" applyNumberFormat="1" applyFont="1" applyFill="1" applyBorder="1" applyAlignment="1">
      <alignment horizontal="right" wrapText="1"/>
    </xf>
    <xf numFmtId="0" fontId="9" fillId="0" borderId="0" xfId="0" applyFont="1"/>
    <xf numFmtId="0" fontId="11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6" fillId="5" borderId="4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5" borderId="4" xfId="0" applyFont="1" applyFill="1" applyBorder="1" applyAlignment="1">
      <alignment wrapText="1"/>
    </xf>
    <xf numFmtId="0" fontId="0" fillId="0" borderId="4" xfId="0" applyBorder="1"/>
    <xf numFmtId="0" fontId="6" fillId="0" borderId="0" xfId="0" applyFont="1" applyAlignment="1">
      <alignment horizontal="right" wrapText="1"/>
    </xf>
    <xf numFmtId="0" fontId="6" fillId="5" borderId="0" xfId="0" applyFont="1" applyFill="1" applyAlignment="1">
      <alignment horizontal="right" wrapText="1"/>
    </xf>
    <xf numFmtId="0" fontId="6" fillId="0" borderId="4" xfId="0" applyFont="1" applyBorder="1"/>
    <xf numFmtId="0" fontId="6" fillId="5" borderId="0" xfId="0" applyFont="1" applyFill="1" applyAlignment="1">
      <alignment wrapText="1"/>
    </xf>
    <xf numFmtId="14" fontId="0" fillId="5" borderId="0" xfId="0" applyNumberFormat="1" applyFill="1"/>
    <xf numFmtId="0" fontId="6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</a:t>
            </a:r>
            <a:r>
              <a:rPr lang="en-US" baseline="0"/>
              <a:t> Phosphorus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Sandy Bay Brook LC01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'2023'!$A$2:$A$14</c:f>
              <c:numCache>
                <c:formatCode>m/d/yyyy</c:formatCode>
                <c:ptCount val="13"/>
                <c:pt idx="0">
                  <c:v>45024</c:v>
                </c:pt>
                <c:pt idx="1">
                  <c:v>45045</c:v>
                </c:pt>
                <c:pt idx="2">
                  <c:v>45059</c:v>
                </c:pt>
                <c:pt idx="3">
                  <c:v>45067</c:v>
                </c:pt>
                <c:pt idx="4">
                  <c:v>45087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45128</c:v>
                </c:pt>
                <c:pt idx="10">
                  <c:v>45142</c:v>
                </c:pt>
                <c:pt idx="11">
                  <c:v>45156</c:v>
                </c:pt>
                <c:pt idx="12">
                  <c:v>45170</c:v>
                </c:pt>
              </c:numCache>
            </c:numRef>
          </c:xVal>
          <c:yVal>
            <c:numRef>
              <c:f>'2023'!$D$2:$D$14</c:f>
              <c:numCache>
                <c:formatCode>General</c:formatCode>
                <c:ptCount val="13"/>
                <c:pt idx="0">
                  <c:v>34.4</c:v>
                </c:pt>
                <c:pt idx="1">
                  <c:v>30.4</c:v>
                </c:pt>
                <c:pt idx="2">
                  <c:v>36.4</c:v>
                </c:pt>
                <c:pt idx="3">
                  <c:v>51</c:v>
                </c:pt>
                <c:pt idx="4">
                  <c:v>45.5</c:v>
                </c:pt>
                <c:pt idx="5">
                  <c:v>51.2</c:v>
                </c:pt>
                <c:pt idx="6">
                  <c:v>67.2</c:v>
                </c:pt>
                <c:pt idx="7">
                  <c:v>61.3</c:v>
                </c:pt>
                <c:pt idx="8">
                  <c:v>53.1</c:v>
                </c:pt>
                <c:pt idx="9">
                  <c:v>101</c:v>
                </c:pt>
                <c:pt idx="10">
                  <c:v>55.8</c:v>
                </c:pt>
                <c:pt idx="11">
                  <c:v>60</c:v>
                </c:pt>
                <c:pt idx="12">
                  <c:v>50.2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D7-4C8C-8D7C-F983418176BE}"/>
            </c:ext>
          </c:extLst>
        </c:ser>
        <c:ser>
          <c:idx val="1"/>
          <c:order val="1"/>
          <c:tx>
            <c:v>Dicky's Brook LC05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'2023'!$A$15:$A$26</c:f>
              <c:numCache>
                <c:formatCode>m/d/yyyy</c:formatCode>
                <c:ptCount val="12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45091</c:v>
                </c:pt>
                <c:pt idx="5">
                  <c:v>45102</c:v>
                </c:pt>
                <c:pt idx="6">
                  <c:v>45110</c:v>
                </c:pt>
                <c:pt idx="7">
                  <c:v>45116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'2023'!$D$15:$D$26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16.399999999999999</c:v>
                </c:pt>
                <c:pt idx="2">
                  <c:v>14.6</c:v>
                </c:pt>
                <c:pt idx="3">
                  <c:v>25.7</c:v>
                </c:pt>
                <c:pt idx="4">
                  <c:v>18.7</c:v>
                </c:pt>
                <c:pt idx="5">
                  <c:v>29.7</c:v>
                </c:pt>
                <c:pt idx="6">
                  <c:v>45.6</c:v>
                </c:pt>
                <c:pt idx="7">
                  <c:v>26.5</c:v>
                </c:pt>
                <c:pt idx="8">
                  <c:v>22.7</c:v>
                </c:pt>
                <c:pt idx="9">
                  <c:v>18.2</c:v>
                </c:pt>
                <c:pt idx="10">
                  <c:v>21.2</c:v>
                </c:pt>
                <c:pt idx="11">
                  <c:v>25.3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D7-4C8C-8D7C-F983418176BE}"/>
            </c:ext>
          </c:extLst>
        </c:ser>
        <c:ser>
          <c:idx val="2"/>
          <c:order val="2"/>
          <c:tx>
            <c:v>Dewing Brook LC06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'2023'!$A$28:$A$38</c:f>
              <c:numCache>
                <c:formatCode>m/d/yyyy</c:formatCode>
                <c:ptCount val="11"/>
                <c:pt idx="0">
                  <c:v>45024</c:v>
                </c:pt>
                <c:pt idx="1">
                  <c:v>45067</c:v>
                </c:pt>
                <c:pt idx="2">
                  <c:v>45091</c:v>
                </c:pt>
                <c:pt idx="3">
                  <c:v>45102</c:v>
                </c:pt>
                <c:pt idx="4">
                  <c:v>45110</c:v>
                </c:pt>
                <c:pt idx="5">
                  <c:v>45116</c:v>
                </c:pt>
                <c:pt idx="6">
                  <c:v>45121</c:v>
                </c:pt>
                <c:pt idx="7">
                  <c:v>45128</c:v>
                </c:pt>
                <c:pt idx="8">
                  <c:v>45142</c:v>
                </c:pt>
                <c:pt idx="9">
                  <c:v>45156</c:v>
                </c:pt>
                <c:pt idx="10">
                  <c:v>45170</c:v>
                </c:pt>
              </c:numCache>
            </c:numRef>
          </c:xVal>
          <c:yVal>
            <c:numRef>
              <c:f>'2023'!$D$27:$D$38</c:f>
              <c:numCache>
                <c:formatCode>General</c:formatCode>
                <c:ptCount val="12"/>
                <c:pt idx="0">
                  <c:v>19.8</c:v>
                </c:pt>
                <c:pt idx="1">
                  <c:v>16</c:v>
                </c:pt>
                <c:pt idx="2">
                  <c:v>16.100000000000001</c:v>
                </c:pt>
                <c:pt idx="3">
                  <c:v>32.6</c:v>
                </c:pt>
                <c:pt idx="4">
                  <c:v>21</c:v>
                </c:pt>
                <c:pt idx="5">
                  <c:v>45.4</c:v>
                </c:pt>
                <c:pt idx="6">
                  <c:v>22.7</c:v>
                </c:pt>
                <c:pt idx="7">
                  <c:v>27.3</c:v>
                </c:pt>
                <c:pt idx="8">
                  <c:v>40.6</c:v>
                </c:pt>
                <c:pt idx="9">
                  <c:v>19.100000000000001</c:v>
                </c:pt>
                <c:pt idx="10">
                  <c:v>23.6</c:v>
                </c:pt>
                <c:pt idx="11">
                  <c:v>23.1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D7-4C8C-8D7C-F983418176BE}"/>
            </c:ext>
          </c:extLst>
        </c:ser>
        <c:ser>
          <c:idx val="3"/>
          <c:order val="3"/>
          <c:tx>
            <c:v>Marsh Brook LC08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'2023'!$A$39:$A$48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'2023'!$D$39:$D$48</c:f>
              <c:numCache>
                <c:formatCode>General</c:formatCode>
                <c:ptCount val="10"/>
                <c:pt idx="0">
                  <c:v>51.6</c:v>
                </c:pt>
                <c:pt idx="1">
                  <c:v>85.1</c:v>
                </c:pt>
                <c:pt idx="2">
                  <c:v>92.5</c:v>
                </c:pt>
                <c:pt idx="3">
                  <c:v>80.2</c:v>
                </c:pt>
                <c:pt idx="4">
                  <c:v>135</c:v>
                </c:pt>
                <c:pt idx="5">
                  <c:v>244</c:v>
                </c:pt>
                <c:pt idx="6">
                  <c:v>226</c:v>
                </c:pt>
                <c:pt idx="7">
                  <c:v>98.8</c:v>
                </c:pt>
                <c:pt idx="8">
                  <c:v>116</c:v>
                </c:pt>
                <c:pt idx="9">
                  <c:v>87.3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D7-4C8C-8D7C-F983418176BE}"/>
            </c:ext>
          </c:extLst>
        </c:ser>
        <c:ser>
          <c:idx val="4"/>
          <c:order val="4"/>
          <c:tx>
            <c:v>Marsh Brook LC09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'2023'!$A$49:$A$58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'2023'!$D$49:$D$58</c:f>
              <c:numCache>
                <c:formatCode>General</c:formatCode>
                <c:ptCount val="10"/>
                <c:pt idx="0">
                  <c:v>39</c:v>
                </c:pt>
                <c:pt idx="1">
                  <c:v>52.2</c:v>
                </c:pt>
                <c:pt idx="2">
                  <c:v>61.5</c:v>
                </c:pt>
                <c:pt idx="3">
                  <c:v>60.6</c:v>
                </c:pt>
                <c:pt idx="4">
                  <c:v>83.5</c:v>
                </c:pt>
                <c:pt idx="5">
                  <c:v>142</c:v>
                </c:pt>
                <c:pt idx="6">
                  <c:v>107</c:v>
                </c:pt>
                <c:pt idx="7">
                  <c:v>78.3</c:v>
                </c:pt>
                <c:pt idx="8">
                  <c:v>91.7</c:v>
                </c:pt>
                <c:pt idx="9">
                  <c:v>73.8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D7-4C8C-8D7C-F983418176BE}"/>
            </c:ext>
          </c:extLst>
        </c:ser>
        <c:ser>
          <c:idx val="5"/>
          <c:order val="5"/>
          <c:tx>
            <c:v>Marsh Brook LC10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'2023'!$A$59:$A$73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'2023'!$D$59:$D$73</c:f>
              <c:numCache>
                <c:formatCode>General</c:formatCode>
                <c:ptCount val="15"/>
                <c:pt idx="0">
                  <c:v>29.1</c:v>
                </c:pt>
                <c:pt idx="1">
                  <c:v>24</c:v>
                </c:pt>
                <c:pt idx="2">
                  <c:v>37.6</c:v>
                </c:pt>
                <c:pt idx="3">
                  <c:v>37</c:v>
                </c:pt>
                <c:pt idx="4">
                  <c:v>38.200000000000003</c:v>
                </c:pt>
                <c:pt idx="5">
                  <c:v>37.200000000000003</c:v>
                </c:pt>
                <c:pt idx="6">
                  <c:v>41.7</c:v>
                </c:pt>
                <c:pt idx="7">
                  <c:v>58</c:v>
                </c:pt>
                <c:pt idx="8">
                  <c:v>147</c:v>
                </c:pt>
                <c:pt idx="9">
                  <c:v>79.2</c:v>
                </c:pt>
                <c:pt idx="10">
                  <c:v>144</c:v>
                </c:pt>
                <c:pt idx="11">
                  <c:v>80.5</c:v>
                </c:pt>
                <c:pt idx="12">
                  <c:v>75.400000000000006</c:v>
                </c:pt>
                <c:pt idx="13">
                  <c:v>78.900000000000006</c:v>
                </c:pt>
                <c:pt idx="14">
                  <c:v>67.5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D7-4C8C-8D7C-F983418176BE}"/>
            </c:ext>
          </c:extLst>
        </c:ser>
        <c:ser>
          <c:idx val="6"/>
          <c:order val="6"/>
          <c:tx>
            <c:v>Alder Run LC11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'2023'!$A$74:$A$83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'2023'!$D$74:$D$83</c:f>
              <c:numCache>
                <c:formatCode>General</c:formatCode>
                <c:ptCount val="10"/>
                <c:pt idx="0">
                  <c:v>8.5</c:v>
                </c:pt>
                <c:pt idx="1">
                  <c:v>7.8</c:v>
                </c:pt>
                <c:pt idx="2">
                  <c:v>15.3</c:v>
                </c:pt>
                <c:pt idx="3">
                  <c:v>12.3</c:v>
                </c:pt>
                <c:pt idx="4">
                  <c:v>16.7</c:v>
                </c:pt>
                <c:pt idx="5">
                  <c:v>14.5</c:v>
                </c:pt>
                <c:pt idx="6">
                  <c:v>35.700000000000003</c:v>
                </c:pt>
                <c:pt idx="7">
                  <c:v>14.3</c:v>
                </c:pt>
                <c:pt idx="8">
                  <c:v>15.7</c:v>
                </c:pt>
                <c:pt idx="9">
                  <c:v>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D7-4C8C-8D7C-F983418176BE}"/>
            </c:ext>
          </c:extLst>
        </c:ser>
        <c:ser>
          <c:idx val="7"/>
          <c:order val="7"/>
          <c:tx>
            <c:v>Kane's Brook LC12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'2023'!$A$84:$A$98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'2023'!$D$84:$D$98</c:f>
              <c:numCache>
                <c:formatCode>General</c:formatCode>
                <c:ptCount val="15"/>
                <c:pt idx="0">
                  <c:v>29.6</c:v>
                </c:pt>
                <c:pt idx="1">
                  <c:v>28.5</c:v>
                </c:pt>
                <c:pt idx="2">
                  <c:v>36.799999999999997</c:v>
                </c:pt>
                <c:pt idx="3">
                  <c:v>42</c:v>
                </c:pt>
                <c:pt idx="4">
                  <c:v>41.1</c:v>
                </c:pt>
                <c:pt idx="5">
                  <c:v>41.1</c:v>
                </c:pt>
                <c:pt idx="6">
                  <c:v>48.6</c:v>
                </c:pt>
                <c:pt idx="7">
                  <c:v>48</c:v>
                </c:pt>
                <c:pt idx="8">
                  <c:v>60.5</c:v>
                </c:pt>
                <c:pt idx="9">
                  <c:v>54.3</c:v>
                </c:pt>
                <c:pt idx="10">
                  <c:v>54.9</c:v>
                </c:pt>
                <c:pt idx="11">
                  <c:v>65.3</c:v>
                </c:pt>
                <c:pt idx="12">
                  <c:v>42.6</c:v>
                </c:pt>
                <c:pt idx="13">
                  <c:v>38.4</c:v>
                </c:pt>
                <c:pt idx="14">
                  <c:v>38.9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D7-4C8C-8D7C-F983418176BE}"/>
            </c:ext>
          </c:extLst>
        </c:ser>
        <c:ser>
          <c:idx val="8"/>
          <c:order val="8"/>
          <c:tx>
            <c:v>Hammond Brook North LC17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'2023'!$A$99:$A$112</c:f>
              <c:numCache>
                <c:formatCode>m/d/yyyy</c:formatCode>
                <c:ptCount val="14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45121</c:v>
                </c:pt>
                <c:pt idx="10">
                  <c:v>45128</c:v>
                </c:pt>
                <c:pt idx="11">
                  <c:v>45142</c:v>
                </c:pt>
                <c:pt idx="12">
                  <c:v>45156</c:v>
                </c:pt>
                <c:pt idx="13">
                  <c:v>45170</c:v>
                </c:pt>
              </c:numCache>
            </c:numRef>
          </c:xVal>
          <c:yVal>
            <c:numRef>
              <c:f>'2023'!$D$99:$D$112</c:f>
              <c:numCache>
                <c:formatCode>General</c:formatCode>
                <c:ptCount val="14"/>
                <c:pt idx="0">
                  <c:v>14.3</c:v>
                </c:pt>
                <c:pt idx="1">
                  <c:v>9.9</c:v>
                </c:pt>
                <c:pt idx="2">
                  <c:v>7.3</c:v>
                </c:pt>
                <c:pt idx="3">
                  <c:v>35.700000000000003</c:v>
                </c:pt>
                <c:pt idx="4">
                  <c:v>13.6</c:v>
                </c:pt>
                <c:pt idx="5">
                  <c:v>33.4</c:v>
                </c:pt>
                <c:pt idx="6">
                  <c:v>18.7</c:v>
                </c:pt>
                <c:pt idx="7">
                  <c:v>23.2</c:v>
                </c:pt>
                <c:pt idx="8">
                  <c:v>15.9</c:v>
                </c:pt>
                <c:pt idx="9">
                  <c:v>18</c:v>
                </c:pt>
                <c:pt idx="10">
                  <c:v>44.5</c:v>
                </c:pt>
                <c:pt idx="11">
                  <c:v>11.8</c:v>
                </c:pt>
                <c:pt idx="12">
                  <c:v>14.6</c:v>
                </c:pt>
                <c:pt idx="13">
                  <c:v>14.9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D7-4C8C-8D7C-F983418176BE}"/>
            </c:ext>
          </c:extLst>
        </c:ser>
        <c:ser>
          <c:idx val="9"/>
          <c:order val="9"/>
          <c:tx>
            <c:v>Prouty Brook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'2023'!$A$113:$A$122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'2023'!$D$113:$D$122</c:f>
              <c:numCache>
                <c:formatCode>General</c:formatCode>
                <c:ptCount val="10"/>
                <c:pt idx="0">
                  <c:v>10.6</c:v>
                </c:pt>
                <c:pt idx="1">
                  <c:v>14.1</c:v>
                </c:pt>
                <c:pt idx="2">
                  <c:v>19.600000000000001</c:v>
                </c:pt>
                <c:pt idx="3">
                  <c:v>15.1</c:v>
                </c:pt>
                <c:pt idx="4">
                  <c:v>31</c:v>
                </c:pt>
                <c:pt idx="5">
                  <c:v>20.7</c:v>
                </c:pt>
                <c:pt idx="6">
                  <c:v>33.299999999999997</c:v>
                </c:pt>
                <c:pt idx="7">
                  <c:v>28.8</c:v>
                </c:pt>
                <c:pt idx="8">
                  <c:v>28.4</c:v>
                </c:pt>
                <c:pt idx="9">
                  <c:v>20.9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5D7-4C8C-8D7C-F98341817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752656"/>
        <c:axId val="652755472"/>
      </c:scatterChart>
      <c:valAx>
        <c:axId val="65275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55472"/>
        <c:crosses val="autoZero"/>
        <c:crossBetween val="midCat"/>
      </c:valAx>
      <c:valAx>
        <c:axId val="6527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52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Kane's</a:t>
            </a:r>
            <a:r>
              <a:rPr lang="en-US" baseline="0"/>
              <a:t> Brook LC12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'2023'!$A$84:$A$98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'2023'!$C$84:$C$98</c:f>
              <c:numCache>
                <c:formatCode>General</c:formatCode>
                <c:ptCount val="15"/>
                <c:pt idx="0">
                  <c:v>39.700000000000003</c:v>
                </c:pt>
                <c:pt idx="1">
                  <c:v>41.8</c:v>
                </c:pt>
                <c:pt idx="2">
                  <c:v>41.8</c:v>
                </c:pt>
                <c:pt idx="3">
                  <c:v>55.7</c:v>
                </c:pt>
                <c:pt idx="4">
                  <c:v>44.7</c:v>
                </c:pt>
                <c:pt idx="5">
                  <c:v>52.7</c:v>
                </c:pt>
                <c:pt idx="6">
                  <c:v>55.5</c:v>
                </c:pt>
                <c:pt idx="7">
                  <c:v>51.7</c:v>
                </c:pt>
                <c:pt idx="8">
                  <c:v>66</c:v>
                </c:pt>
                <c:pt idx="9">
                  <c:v>55.7</c:v>
                </c:pt>
                <c:pt idx="10">
                  <c:v>112</c:v>
                </c:pt>
                <c:pt idx="11">
                  <c:v>75.5</c:v>
                </c:pt>
                <c:pt idx="12">
                  <c:v>45.2</c:v>
                </c:pt>
                <c:pt idx="13">
                  <c:v>42.2</c:v>
                </c:pt>
                <c:pt idx="14">
                  <c:v>38.799999999999997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F-4C29-BCC7-7C8AE0BD18F3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'2023'!$A$84:$A$98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'2023'!$D$84:$D$98</c:f>
              <c:numCache>
                <c:formatCode>General</c:formatCode>
                <c:ptCount val="15"/>
                <c:pt idx="0">
                  <c:v>29.6</c:v>
                </c:pt>
                <c:pt idx="1">
                  <c:v>28.5</c:v>
                </c:pt>
                <c:pt idx="2">
                  <c:v>36.799999999999997</c:v>
                </c:pt>
                <c:pt idx="3">
                  <c:v>42</c:v>
                </c:pt>
                <c:pt idx="4">
                  <c:v>41.1</c:v>
                </c:pt>
                <c:pt idx="5">
                  <c:v>41.1</c:v>
                </c:pt>
                <c:pt idx="6">
                  <c:v>48.6</c:v>
                </c:pt>
                <c:pt idx="7">
                  <c:v>48</c:v>
                </c:pt>
                <c:pt idx="8">
                  <c:v>60.5</c:v>
                </c:pt>
                <c:pt idx="9">
                  <c:v>54.3</c:v>
                </c:pt>
                <c:pt idx="10">
                  <c:v>54.9</c:v>
                </c:pt>
                <c:pt idx="11">
                  <c:v>65.3</c:v>
                </c:pt>
                <c:pt idx="12">
                  <c:v>42.6</c:v>
                </c:pt>
                <c:pt idx="13">
                  <c:v>38.4</c:v>
                </c:pt>
                <c:pt idx="14">
                  <c:v>38.9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F-4C29-BCC7-7C8AE0BD1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437288"/>
        <c:axId val="774866264"/>
      </c:scatterChart>
      <c:valAx>
        <c:axId val="829437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866264"/>
        <c:crosses val="autoZero"/>
        <c:crossBetween val="midCat"/>
      </c:valAx>
      <c:valAx>
        <c:axId val="77486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43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Hammond</a:t>
            </a:r>
            <a:r>
              <a:rPr lang="en-US" baseline="0"/>
              <a:t> Brook North LC17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'2023'!$A$99:$A$112</c:f>
              <c:numCache>
                <c:formatCode>m/d/yyyy</c:formatCode>
                <c:ptCount val="14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45121</c:v>
                </c:pt>
                <c:pt idx="10">
                  <c:v>45128</c:v>
                </c:pt>
                <c:pt idx="11">
                  <c:v>45142</c:v>
                </c:pt>
                <c:pt idx="12">
                  <c:v>45156</c:v>
                </c:pt>
                <c:pt idx="13">
                  <c:v>45170</c:v>
                </c:pt>
              </c:numCache>
            </c:numRef>
          </c:xVal>
          <c:yVal>
            <c:numRef>
              <c:f>'2023'!$C$99:$C$112</c:f>
              <c:numCache>
                <c:formatCode>General</c:formatCode>
                <c:ptCount val="14"/>
                <c:pt idx="0">
                  <c:v>22.7</c:v>
                </c:pt>
                <c:pt idx="1">
                  <c:v>16.7</c:v>
                </c:pt>
                <c:pt idx="2">
                  <c:v>15.9</c:v>
                </c:pt>
                <c:pt idx="3">
                  <c:v>116</c:v>
                </c:pt>
                <c:pt idx="4">
                  <c:v>24.7</c:v>
                </c:pt>
                <c:pt idx="5">
                  <c:v>53.4</c:v>
                </c:pt>
                <c:pt idx="6">
                  <c:v>32.4</c:v>
                </c:pt>
                <c:pt idx="7">
                  <c:v>25.2</c:v>
                </c:pt>
                <c:pt idx="8">
                  <c:v>19.3</c:v>
                </c:pt>
                <c:pt idx="9">
                  <c:v>21.7</c:v>
                </c:pt>
                <c:pt idx="10">
                  <c:v>66.099999999999994</c:v>
                </c:pt>
                <c:pt idx="11">
                  <c:v>12.5</c:v>
                </c:pt>
                <c:pt idx="12">
                  <c:v>16.100000000000001</c:v>
                </c:pt>
                <c:pt idx="13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A4-4379-A042-A61121668034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'2023'!$A$99:$A$112</c:f>
              <c:numCache>
                <c:formatCode>m/d/yyyy</c:formatCode>
                <c:ptCount val="14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45121</c:v>
                </c:pt>
                <c:pt idx="10">
                  <c:v>45128</c:v>
                </c:pt>
                <c:pt idx="11">
                  <c:v>45142</c:v>
                </c:pt>
                <c:pt idx="12">
                  <c:v>45156</c:v>
                </c:pt>
                <c:pt idx="13">
                  <c:v>45170</c:v>
                </c:pt>
              </c:numCache>
            </c:numRef>
          </c:xVal>
          <c:yVal>
            <c:numRef>
              <c:f>'2023'!$D$99:$D$112</c:f>
              <c:numCache>
                <c:formatCode>General</c:formatCode>
                <c:ptCount val="14"/>
                <c:pt idx="0">
                  <c:v>14.3</c:v>
                </c:pt>
                <c:pt idx="1">
                  <c:v>9.9</c:v>
                </c:pt>
                <c:pt idx="2">
                  <c:v>7.3</c:v>
                </c:pt>
                <c:pt idx="3">
                  <c:v>35.700000000000003</c:v>
                </c:pt>
                <c:pt idx="4">
                  <c:v>13.6</c:v>
                </c:pt>
                <c:pt idx="5">
                  <c:v>33.4</c:v>
                </c:pt>
                <c:pt idx="6">
                  <c:v>18.7</c:v>
                </c:pt>
                <c:pt idx="7">
                  <c:v>23.2</c:v>
                </c:pt>
                <c:pt idx="8">
                  <c:v>15.9</c:v>
                </c:pt>
                <c:pt idx="9">
                  <c:v>18</c:v>
                </c:pt>
                <c:pt idx="10">
                  <c:v>44.5</c:v>
                </c:pt>
                <c:pt idx="11">
                  <c:v>11.8</c:v>
                </c:pt>
                <c:pt idx="12">
                  <c:v>14.6</c:v>
                </c:pt>
                <c:pt idx="13">
                  <c:v>14.9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4-4379-A042-A6112166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743496"/>
        <c:axId val="691747720"/>
      </c:scatterChart>
      <c:valAx>
        <c:axId val="69174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47720"/>
        <c:crosses val="autoZero"/>
        <c:crossBetween val="midCat"/>
      </c:valAx>
      <c:valAx>
        <c:axId val="69174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43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Prouty Brook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'2023'!$A$113:$A$122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'2023'!$C$113:$C$122</c:f>
              <c:numCache>
                <c:formatCode>General</c:formatCode>
                <c:ptCount val="10"/>
                <c:pt idx="0">
                  <c:v>29.9</c:v>
                </c:pt>
                <c:pt idx="1">
                  <c:v>50.4</c:v>
                </c:pt>
                <c:pt idx="2">
                  <c:v>55.2</c:v>
                </c:pt>
                <c:pt idx="3">
                  <c:v>53.9</c:v>
                </c:pt>
                <c:pt idx="4">
                  <c:v>109</c:v>
                </c:pt>
                <c:pt idx="5">
                  <c:v>38.6</c:v>
                </c:pt>
                <c:pt idx="6">
                  <c:v>70.400000000000006</c:v>
                </c:pt>
                <c:pt idx="7">
                  <c:v>38.1</c:v>
                </c:pt>
                <c:pt idx="8">
                  <c:v>36</c:v>
                </c:pt>
                <c:pt idx="9">
                  <c:v>37.1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0C-4097-9A52-1B79A316B910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'2023'!$A$113:$A$122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'2023'!$D$113:$D$122</c:f>
              <c:numCache>
                <c:formatCode>General</c:formatCode>
                <c:ptCount val="10"/>
                <c:pt idx="0">
                  <c:v>10.6</c:v>
                </c:pt>
                <c:pt idx="1">
                  <c:v>14.1</c:v>
                </c:pt>
                <c:pt idx="2">
                  <c:v>19.600000000000001</c:v>
                </c:pt>
                <c:pt idx="3">
                  <c:v>15.1</c:v>
                </c:pt>
                <c:pt idx="4">
                  <c:v>31</c:v>
                </c:pt>
                <c:pt idx="5">
                  <c:v>20.7</c:v>
                </c:pt>
                <c:pt idx="6">
                  <c:v>33.299999999999997</c:v>
                </c:pt>
                <c:pt idx="7">
                  <c:v>28.8</c:v>
                </c:pt>
                <c:pt idx="8">
                  <c:v>28.4</c:v>
                </c:pt>
                <c:pt idx="9">
                  <c:v>20.9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0C-4097-9A52-1B79A316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463896"/>
        <c:axId val="642795760"/>
      </c:scatterChart>
      <c:valAx>
        <c:axId val="774463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795760"/>
        <c:crosses val="autoZero"/>
        <c:crossBetween val="midCat"/>
      </c:valAx>
      <c:valAx>
        <c:axId val="6427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463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LC1 (Sandy Bay Brook)</a:t>
            </a:r>
            <a:r>
              <a:rPr lang="en-US" sz="1400" b="0" baseline="0"/>
              <a:t> Phosphorus Levels 2022 </a:t>
            </a:r>
            <a:endParaRPr lang="en-US" sz="14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marker>
            <c:symbol val="circle"/>
            <c:size val="5"/>
          </c:marker>
          <c:xVal>
            <c:strRef>
              <c:f>'2022 Data'!$H$2:$H$11</c:f>
              <c:strCache>
                <c:ptCount val="10"/>
                <c:pt idx="0">
                  <c:v>Prouty Brook</c:v>
                </c:pt>
                <c:pt idx="1">
                  <c:v>Prouty Brook</c:v>
                </c:pt>
                <c:pt idx="2">
                  <c:v>Prouty Brook</c:v>
                </c:pt>
                <c:pt idx="3">
                  <c:v>Prouty Brook</c:v>
                </c:pt>
                <c:pt idx="4">
                  <c:v>Prouty Brook</c:v>
                </c:pt>
                <c:pt idx="5">
                  <c:v>LC20</c:v>
                </c:pt>
                <c:pt idx="6">
                  <c:v>LC20</c:v>
                </c:pt>
                <c:pt idx="7">
                  <c:v>LC20</c:v>
                </c:pt>
                <c:pt idx="8">
                  <c:v>LC20</c:v>
                </c:pt>
                <c:pt idx="9">
                  <c:v>LC17</c:v>
                </c:pt>
              </c:strCache>
            </c:strRef>
          </c:xVal>
          <c:yVal>
            <c:numRef>
              <c:f>'2022 Data'!$J$2:$J$11</c:f>
              <c:numCache>
                <c:formatCode>General</c:formatCode>
                <c:ptCount val="10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  <c:pt idx="9">
                  <c:v>27.7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08-45C9-AEE6-0A85F6290175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marker>
            <c:symbol val="circle"/>
            <c:size val="5"/>
          </c:marker>
          <c:xVal>
            <c:strRef>
              <c:f>'2022 Data'!$H$2:$H$11</c:f>
              <c:strCache>
                <c:ptCount val="10"/>
                <c:pt idx="0">
                  <c:v>Prouty Brook</c:v>
                </c:pt>
                <c:pt idx="1">
                  <c:v>Prouty Brook</c:v>
                </c:pt>
                <c:pt idx="2">
                  <c:v>Prouty Brook</c:v>
                </c:pt>
                <c:pt idx="3">
                  <c:v>Prouty Brook</c:v>
                </c:pt>
                <c:pt idx="4">
                  <c:v>Prouty Brook</c:v>
                </c:pt>
                <c:pt idx="5">
                  <c:v>LC20</c:v>
                </c:pt>
                <c:pt idx="6">
                  <c:v>LC20</c:v>
                </c:pt>
                <c:pt idx="7">
                  <c:v>LC20</c:v>
                </c:pt>
                <c:pt idx="8">
                  <c:v>LC20</c:v>
                </c:pt>
                <c:pt idx="9">
                  <c:v>LC17</c:v>
                </c:pt>
              </c:strCache>
            </c:strRef>
          </c:xVal>
          <c:yVal>
            <c:numRef>
              <c:f>'2022 Data'!$K$2:$K$11</c:f>
              <c:numCache>
                <c:formatCode>General</c:formatCode>
                <c:ptCount val="10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  <c:pt idx="9">
                  <c:v>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08-45C9-AEE6-0A85F6290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398032"/>
        <c:axId val="529399952"/>
      </c:scatterChart>
      <c:valAx>
        <c:axId val="52939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baseline="0"/>
                  <a:t>Date</a:t>
                </a:r>
                <a:endParaRPr lang="en-US" b="0"/>
              </a:p>
            </c:rich>
          </c:tx>
          <c:overlay val="0"/>
        </c:title>
        <c:numFmt formatCode="m/d/yy" sourceLinked="1"/>
        <c:majorTickMark val="none"/>
        <c:minorTickMark val="none"/>
        <c:tickLblPos val="nextTo"/>
        <c:crossAx val="529399952"/>
        <c:crosses val="autoZero"/>
        <c:crossBetween val="midCat"/>
      </c:valAx>
      <c:valAx>
        <c:axId val="52939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Phosphorus</a:t>
                </a:r>
                <a:r>
                  <a:rPr lang="en-US" b="0" baseline="0"/>
                  <a:t> (mg/L)</a:t>
                </a:r>
                <a:endParaRPr lang="en-US" b="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29398032"/>
        <c:crosses val="autoZero"/>
        <c:crossBetween val="midCat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LC10</a:t>
            </a:r>
            <a:r>
              <a:rPr lang="en-US" baseline="0"/>
              <a:t> (Marsh Brook) Phosphorus 2022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Data'!$I$2:$I$11</c:f>
              <c:numCache>
                <c:formatCode>m/d/yyyy</c:formatCode>
                <c:ptCount val="10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</c:numCache>
            </c:numRef>
          </c:xVal>
          <c:yVal>
            <c:numRef>
              <c:f>'2022 Data'!$J$2:$J$11</c:f>
              <c:numCache>
                <c:formatCode>General</c:formatCode>
                <c:ptCount val="10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  <c:pt idx="9">
                  <c:v>27.7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D2-4A1D-92D4-46959BF1EFD4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Data'!$I$2:$I$11</c:f>
              <c:numCache>
                <c:formatCode>m/d/yyyy</c:formatCode>
                <c:ptCount val="10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</c:numCache>
            </c:numRef>
          </c:xVal>
          <c:yVal>
            <c:numRef>
              <c:f>'2022 Data'!$K$2:$K$11</c:f>
              <c:numCache>
                <c:formatCode>General</c:formatCode>
                <c:ptCount val="10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  <c:pt idx="9">
                  <c:v>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D2-4A1D-92D4-46959BF1E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788088"/>
        <c:axId val="732790968"/>
      </c:scatterChart>
      <c:valAx>
        <c:axId val="73278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790968"/>
        <c:crosses val="autoZero"/>
        <c:crossBetween val="midCat"/>
      </c:valAx>
      <c:valAx>
        <c:axId val="73279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788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LC5</a:t>
            </a:r>
            <a:r>
              <a:rPr lang="en-US" baseline="0"/>
              <a:t> (Dicky's Brook)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Data'!$I$2:$I$11</c:f>
              <c:numCache>
                <c:formatCode>m/d/yyyy</c:formatCode>
                <c:ptCount val="10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</c:numCache>
            </c:numRef>
          </c:xVal>
          <c:yVal>
            <c:numRef>
              <c:f>'2022 Data'!$J$2:$J$11</c:f>
              <c:numCache>
                <c:formatCode>General</c:formatCode>
                <c:ptCount val="10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  <c:pt idx="9">
                  <c:v>27.7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08-4869-885F-841E17BF8C96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Data'!$I$2:$I$11</c:f>
              <c:numCache>
                <c:formatCode>m/d/yyyy</c:formatCode>
                <c:ptCount val="10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</c:numCache>
            </c:numRef>
          </c:xVal>
          <c:yVal>
            <c:numRef>
              <c:f>'2022 Data'!$K$2:$K$11</c:f>
              <c:numCache>
                <c:formatCode>General</c:formatCode>
                <c:ptCount val="10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  <c:pt idx="9">
                  <c:v>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8-4869-885F-841E17BF8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806968"/>
        <c:axId val="732803448"/>
      </c:scatterChart>
      <c:valAx>
        <c:axId val="73280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03448"/>
        <c:crosses val="autoZero"/>
        <c:crossBetween val="midCat"/>
      </c:valAx>
      <c:valAx>
        <c:axId val="73280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06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LC6</a:t>
            </a:r>
            <a:r>
              <a:rPr lang="en-US" baseline="0"/>
              <a:t> (Dewing Brook)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Data'!$I$2:$I$12</c:f>
              <c:numCache>
                <c:formatCode>m/d/yyyy</c:formatCode>
                <c:ptCount val="11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  <c:pt idx="10">
                  <c:v>44778</c:v>
                </c:pt>
              </c:numCache>
            </c:numRef>
          </c:xVal>
          <c:yVal>
            <c:numRef>
              <c:f>'2022 Data'!$J$2:$J$12</c:f>
              <c:numCache>
                <c:formatCode>General</c:formatCode>
                <c:ptCount val="11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  <c:pt idx="9">
                  <c:v>27.7</c:v>
                </c:pt>
                <c:pt idx="10">
                  <c:v>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42-4B59-B197-AC20183A520A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Data'!$I$2:$I$12</c:f>
              <c:numCache>
                <c:formatCode>m/d/yyyy</c:formatCode>
                <c:ptCount val="11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  <c:pt idx="10">
                  <c:v>44778</c:v>
                </c:pt>
              </c:numCache>
            </c:numRef>
          </c:xVal>
          <c:yVal>
            <c:numRef>
              <c:f>'2022 Data'!$K$2:$K$12</c:f>
              <c:numCache>
                <c:formatCode>General</c:formatCode>
                <c:ptCount val="11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  <c:pt idx="9">
                  <c:v>14.6</c:v>
                </c:pt>
                <c:pt idx="10">
                  <c:v>20.8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42-4B59-B197-AC20183A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192888"/>
        <c:axId val="673192248"/>
      </c:scatterChart>
      <c:valAx>
        <c:axId val="673192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92248"/>
        <c:crosses val="autoZero"/>
        <c:crossBetween val="midCat"/>
      </c:valAx>
      <c:valAx>
        <c:axId val="6731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92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LC8</a:t>
            </a:r>
            <a:r>
              <a:rPr lang="en-US" baseline="0"/>
              <a:t> (Marsh Brook)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Data'!$I$2:$I$9</c:f>
              <c:numCache>
                <c:formatCode>m/d/yyyy</c:formatCode>
                <c:ptCount val="8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</c:numCache>
            </c:numRef>
          </c:xVal>
          <c:yVal>
            <c:numRef>
              <c:f>'2022 Data'!$J$2:$J$9</c:f>
              <c:numCache>
                <c:formatCode>General</c:formatCode>
                <c:ptCount val="8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EA-4E1A-A459-95BE5A163902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Data'!$I$2:$I$9</c:f>
              <c:numCache>
                <c:formatCode>m/d/yyyy</c:formatCode>
                <c:ptCount val="8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</c:numCache>
            </c:numRef>
          </c:xVal>
          <c:yVal>
            <c:numRef>
              <c:f>'2022 Data'!$K$2:$K$9</c:f>
              <c:numCache>
                <c:formatCode>General</c:formatCode>
                <c:ptCount val="8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EA-4E1A-A459-95BE5A163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13688"/>
        <c:axId val="673210488"/>
      </c:scatterChart>
      <c:valAx>
        <c:axId val="673213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10488"/>
        <c:crosses val="autoZero"/>
        <c:crossBetween val="midCat"/>
      </c:valAx>
      <c:valAx>
        <c:axId val="67321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13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</a:t>
            </a:r>
            <a:r>
              <a:rPr lang="en-US" baseline="0"/>
              <a:t>9 (Marsh Brook)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Data'!$I$2:$I$10</c:f>
              <c:numCache>
                <c:formatCode>m/d/yyyy</c:formatCode>
                <c:ptCount val="9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</c:numCache>
            </c:numRef>
          </c:xVal>
          <c:yVal>
            <c:numRef>
              <c:f>'2022 Data'!$J$2:$J$10</c:f>
              <c:numCache>
                <c:formatCode>General</c:formatCode>
                <c:ptCount val="9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13-479E-A008-3640DE006CBD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Data'!$I$2:$I$10</c:f>
              <c:numCache>
                <c:formatCode>m/d/yyyy</c:formatCode>
                <c:ptCount val="9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</c:numCache>
            </c:numRef>
          </c:xVal>
          <c:yVal>
            <c:numRef>
              <c:f>'2022 Data'!$K$2:$K$10</c:f>
              <c:numCache>
                <c:formatCode>General</c:formatCode>
                <c:ptCount val="9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13-479E-A008-3640DE006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193296"/>
        <c:axId val="681192656"/>
      </c:scatterChart>
      <c:valAx>
        <c:axId val="68119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192656"/>
        <c:crosses val="autoZero"/>
        <c:crossBetween val="midCat"/>
      </c:valAx>
      <c:valAx>
        <c:axId val="68119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19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LC11</a:t>
            </a:r>
            <a:r>
              <a:rPr lang="en-US" baseline="0"/>
              <a:t> (Alder Brook)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Data'!$I$2:$I$9</c:f>
              <c:numCache>
                <c:formatCode>m/d/yyyy</c:formatCode>
                <c:ptCount val="8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</c:numCache>
            </c:numRef>
          </c:xVal>
          <c:yVal>
            <c:numRef>
              <c:f>'2022 Data'!$J$2:$J$9</c:f>
              <c:numCache>
                <c:formatCode>General</c:formatCode>
                <c:ptCount val="8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C3-4C9B-BC21-D4E246D0C2C1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Data'!$I$2:$I$9</c:f>
              <c:numCache>
                <c:formatCode>m/d/yyyy</c:formatCode>
                <c:ptCount val="8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</c:numCache>
            </c:numRef>
          </c:xVal>
          <c:yVal>
            <c:numRef>
              <c:f>'2022 Data'!$K$2:$K$9</c:f>
              <c:numCache>
                <c:formatCode>General</c:formatCode>
                <c:ptCount val="8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C3-4C9B-BC21-D4E246D0C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27128"/>
        <c:axId val="427517048"/>
      </c:scatterChart>
      <c:valAx>
        <c:axId val="673227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17048"/>
        <c:crosses val="autoZero"/>
        <c:crossBetween val="midCat"/>
      </c:valAx>
      <c:valAx>
        <c:axId val="42751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27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Phosphorus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Sandy Bay Brook LC01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'2023'!$A$2:$A$14</c:f>
              <c:numCache>
                <c:formatCode>m/d/yyyy</c:formatCode>
                <c:ptCount val="13"/>
                <c:pt idx="0">
                  <c:v>45024</c:v>
                </c:pt>
                <c:pt idx="1">
                  <c:v>45045</c:v>
                </c:pt>
                <c:pt idx="2">
                  <c:v>45059</c:v>
                </c:pt>
                <c:pt idx="3">
                  <c:v>45067</c:v>
                </c:pt>
                <c:pt idx="4">
                  <c:v>45087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45128</c:v>
                </c:pt>
                <c:pt idx="10">
                  <c:v>45142</c:v>
                </c:pt>
                <c:pt idx="11">
                  <c:v>45156</c:v>
                </c:pt>
                <c:pt idx="12">
                  <c:v>45170</c:v>
                </c:pt>
              </c:numCache>
            </c:numRef>
          </c:xVal>
          <c:yVal>
            <c:numRef>
              <c:f>'2023'!$C$2:$C$14</c:f>
              <c:numCache>
                <c:formatCode>General</c:formatCode>
                <c:ptCount val="13"/>
                <c:pt idx="0">
                  <c:v>52.1</c:v>
                </c:pt>
                <c:pt idx="1">
                  <c:v>41.5</c:v>
                </c:pt>
                <c:pt idx="2">
                  <c:v>51.8</c:v>
                </c:pt>
                <c:pt idx="3">
                  <c:v>67.2</c:v>
                </c:pt>
                <c:pt idx="4">
                  <c:v>79.7</c:v>
                </c:pt>
                <c:pt idx="5">
                  <c:v>71.3</c:v>
                </c:pt>
                <c:pt idx="6">
                  <c:v>62.8</c:v>
                </c:pt>
                <c:pt idx="7">
                  <c:v>75.3</c:v>
                </c:pt>
                <c:pt idx="8">
                  <c:v>58.1</c:v>
                </c:pt>
                <c:pt idx="9">
                  <c:v>134</c:v>
                </c:pt>
                <c:pt idx="10">
                  <c:v>62.2</c:v>
                </c:pt>
                <c:pt idx="11">
                  <c:v>72.400000000000006</c:v>
                </c:pt>
                <c:pt idx="12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2-44D4-A37B-00F52E41AC9D}"/>
            </c:ext>
          </c:extLst>
        </c:ser>
        <c:ser>
          <c:idx val="1"/>
          <c:order val="1"/>
          <c:tx>
            <c:v>Dicky's Brook LC05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'2023'!$A$15:$A$26</c:f>
              <c:numCache>
                <c:formatCode>m/d/yyyy</c:formatCode>
                <c:ptCount val="12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45091</c:v>
                </c:pt>
                <c:pt idx="5">
                  <c:v>45102</c:v>
                </c:pt>
                <c:pt idx="6">
                  <c:v>45110</c:v>
                </c:pt>
                <c:pt idx="7">
                  <c:v>45116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'2023'!$C$15:$C$26</c:f>
              <c:numCache>
                <c:formatCode>General</c:formatCode>
                <c:ptCount val="12"/>
                <c:pt idx="0">
                  <c:v>31.1</c:v>
                </c:pt>
                <c:pt idx="1">
                  <c:v>29.1</c:v>
                </c:pt>
                <c:pt idx="2">
                  <c:v>29.2</c:v>
                </c:pt>
                <c:pt idx="3">
                  <c:v>55</c:v>
                </c:pt>
                <c:pt idx="4">
                  <c:v>50.1</c:v>
                </c:pt>
                <c:pt idx="5">
                  <c:v>45.4</c:v>
                </c:pt>
                <c:pt idx="6">
                  <c:v>61.3</c:v>
                </c:pt>
                <c:pt idx="7">
                  <c:v>40.299999999999997</c:v>
                </c:pt>
                <c:pt idx="8">
                  <c:v>49</c:v>
                </c:pt>
                <c:pt idx="9">
                  <c:v>30.8</c:v>
                </c:pt>
                <c:pt idx="10">
                  <c:v>31.2</c:v>
                </c:pt>
                <c:pt idx="11">
                  <c:v>40.9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2-44D4-A37B-00F52E41AC9D}"/>
            </c:ext>
          </c:extLst>
        </c:ser>
        <c:ser>
          <c:idx val="2"/>
          <c:order val="2"/>
          <c:tx>
            <c:v>Dewing Brook LC06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'2023'!$A$27:$A$38</c:f>
              <c:numCache>
                <c:formatCode>m/d/yyyy</c:formatCode>
                <c:ptCount val="12"/>
                <c:pt idx="0">
                  <c:v>45010</c:v>
                </c:pt>
                <c:pt idx="1">
                  <c:v>45024</c:v>
                </c:pt>
                <c:pt idx="2">
                  <c:v>45067</c:v>
                </c:pt>
                <c:pt idx="3">
                  <c:v>45091</c:v>
                </c:pt>
                <c:pt idx="4">
                  <c:v>45102</c:v>
                </c:pt>
                <c:pt idx="5">
                  <c:v>45110</c:v>
                </c:pt>
                <c:pt idx="6">
                  <c:v>45116</c:v>
                </c:pt>
                <c:pt idx="7">
                  <c:v>45121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'2023'!$C$27:$C$38</c:f>
              <c:numCache>
                <c:formatCode>General</c:formatCode>
                <c:ptCount val="12"/>
                <c:pt idx="0">
                  <c:v>33.299999999999997</c:v>
                </c:pt>
                <c:pt idx="1">
                  <c:v>24.7</c:v>
                </c:pt>
                <c:pt idx="2">
                  <c:v>19.600000000000001</c:v>
                </c:pt>
                <c:pt idx="3">
                  <c:v>38.1</c:v>
                </c:pt>
                <c:pt idx="4">
                  <c:v>23.2</c:v>
                </c:pt>
                <c:pt idx="5">
                  <c:v>40.799999999999997</c:v>
                </c:pt>
                <c:pt idx="6">
                  <c:v>23.9</c:v>
                </c:pt>
                <c:pt idx="7">
                  <c:v>34.799999999999997</c:v>
                </c:pt>
                <c:pt idx="8">
                  <c:v>70.5</c:v>
                </c:pt>
                <c:pt idx="9">
                  <c:v>21.3</c:v>
                </c:pt>
                <c:pt idx="10">
                  <c:v>24.1</c:v>
                </c:pt>
                <c:pt idx="11">
                  <c:v>23.5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2-44D4-A37B-00F52E41AC9D}"/>
            </c:ext>
          </c:extLst>
        </c:ser>
        <c:ser>
          <c:idx val="3"/>
          <c:order val="3"/>
          <c:tx>
            <c:v>Marsh Brook LC08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'2023'!$A$39:$A$48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'2023'!$C$39:$C$48</c:f>
              <c:numCache>
                <c:formatCode>General</c:formatCode>
                <c:ptCount val="10"/>
                <c:pt idx="0">
                  <c:v>62.4</c:v>
                </c:pt>
                <c:pt idx="1">
                  <c:v>123</c:v>
                </c:pt>
                <c:pt idx="2">
                  <c:v>105</c:v>
                </c:pt>
                <c:pt idx="3">
                  <c:v>93.4</c:v>
                </c:pt>
                <c:pt idx="4">
                  <c:v>159</c:v>
                </c:pt>
                <c:pt idx="5">
                  <c:v>382</c:v>
                </c:pt>
                <c:pt idx="6">
                  <c:v>260</c:v>
                </c:pt>
                <c:pt idx="7">
                  <c:v>112</c:v>
                </c:pt>
                <c:pt idx="8">
                  <c:v>133</c:v>
                </c:pt>
                <c:pt idx="9">
                  <c:v>95.4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2-44D4-A37B-00F52E41AC9D}"/>
            </c:ext>
          </c:extLst>
        </c:ser>
        <c:ser>
          <c:idx val="4"/>
          <c:order val="4"/>
          <c:tx>
            <c:v>Marsh Brook LC09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'2023'!$A$49:$A$58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'2023'!$C$49:$C$58</c:f>
              <c:numCache>
                <c:formatCode>General</c:formatCode>
                <c:ptCount val="10"/>
                <c:pt idx="0">
                  <c:v>51.4</c:v>
                </c:pt>
                <c:pt idx="1">
                  <c:v>66.900000000000006</c:v>
                </c:pt>
                <c:pt idx="2">
                  <c:v>66.099999999999994</c:v>
                </c:pt>
                <c:pt idx="3">
                  <c:v>100</c:v>
                </c:pt>
                <c:pt idx="4">
                  <c:v>95.8</c:v>
                </c:pt>
                <c:pt idx="5">
                  <c:v>153</c:v>
                </c:pt>
                <c:pt idx="6">
                  <c:v>165</c:v>
                </c:pt>
                <c:pt idx="7">
                  <c:v>87.7</c:v>
                </c:pt>
                <c:pt idx="8">
                  <c:v>99</c:v>
                </c:pt>
                <c:pt idx="9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D2-44D4-A37B-00F52E41AC9D}"/>
            </c:ext>
          </c:extLst>
        </c:ser>
        <c:ser>
          <c:idx val="5"/>
          <c:order val="5"/>
          <c:tx>
            <c:v>Marsh Brook LC10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'2023'!$A$59:$A$73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'2023'!$C$59:$C$73</c:f>
              <c:numCache>
                <c:formatCode>General</c:formatCode>
                <c:ptCount val="15"/>
                <c:pt idx="0">
                  <c:v>36.5</c:v>
                </c:pt>
                <c:pt idx="1">
                  <c:v>30.3</c:v>
                </c:pt>
                <c:pt idx="2">
                  <c:v>49.8</c:v>
                </c:pt>
                <c:pt idx="3">
                  <c:v>44.5</c:v>
                </c:pt>
                <c:pt idx="4">
                  <c:v>42.5</c:v>
                </c:pt>
                <c:pt idx="5">
                  <c:v>40.4</c:v>
                </c:pt>
                <c:pt idx="6">
                  <c:v>45.6</c:v>
                </c:pt>
                <c:pt idx="7">
                  <c:v>59.1</c:v>
                </c:pt>
                <c:pt idx="8">
                  <c:v>162</c:v>
                </c:pt>
                <c:pt idx="9">
                  <c:v>82.6</c:v>
                </c:pt>
                <c:pt idx="10">
                  <c:v>170</c:v>
                </c:pt>
                <c:pt idx="11">
                  <c:v>146</c:v>
                </c:pt>
                <c:pt idx="12">
                  <c:v>79.099999999999994</c:v>
                </c:pt>
                <c:pt idx="13">
                  <c:v>81</c:v>
                </c:pt>
                <c:pt idx="14">
                  <c:v>71.599999999999994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D2-44D4-A37B-00F52E41AC9D}"/>
            </c:ext>
          </c:extLst>
        </c:ser>
        <c:ser>
          <c:idx val="6"/>
          <c:order val="6"/>
          <c:tx>
            <c:v>Alder Run LC11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'2023'!$A$74:$A$83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'2023'!$C$74:$C$83</c:f>
              <c:numCache>
                <c:formatCode>General</c:formatCode>
                <c:ptCount val="10"/>
                <c:pt idx="0">
                  <c:v>19.3</c:v>
                </c:pt>
                <c:pt idx="1">
                  <c:v>14.2</c:v>
                </c:pt>
                <c:pt idx="2">
                  <c:v>20</c:v>
                </c:pt>
                <c:pt idx="3">
                  <c:v>18.600000000000001</c:v>
                </c:pt>
                <c:pt idx="4">
                  <c:v>20.100000000000001</c:v>
                </c:pt>
                <c:pt idx="5">
                  <c:v>16.399999999999999</c:v>
                </c:pt>
                <c:pt idx="6">
                  <c:v>56.6</c:v>
                </c:pt>
                <c:pt idx="7">
                  <c:v>17.600000000000001</c:v>
                </c:pt>
                <c:pt idx="8">
                  <c:v>17.3</c:v>
                </c:pt>
                <c:pt idx="9">
                  <c:v>16.399999999999999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D2-44D4-A37B-00F52E41AC9D}"/>
            </c:ext>
          </c:extLst>
        </c:ser>
        <c:ser>
          <c:idx val="7"/>
          <c:order val="7"/>
          <c:tx>
            <c:v>Kane's Brook LC12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'2023'!$A$84:$A$98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'2023'!$C$84:$C$98</c:f>
              <c:numCache>
                <c:formatCode>General</c:formatCode>
                <c:ptCount val="15"/>
                <c:pt idx="0">
                  <c:v>39.700000000000003</c:v>
                </c:pt>
                <c:pt idx="1">
                  <c:v>41.8</c:v>
                </c:pt>
                <c:pt idx="2">
                  <c:v>41.8</c:v>
                </c:pt>
                <c:pt idx="3">
                  <c:v>55.7</c:v>
                </c:pt>
                <c:pt idx="4">
                  <c:v>44.7</c:v>
                </c:pt>
                <c:pt idx="5">
                  <c:v>52.7</c:v>
                </c:pt>
                <c:pt idx="6">
                  <c:v>55.5</c:v>
                </c:pt>
                <c:pt idx="7">
                  <c:v>51.7</c:v>
                </c:pt>
                <c:pt idx="8">
                  <c:v>66</c:v>
                </c:pt>
                <c:pt idx="9">
                  <c:v>55.7</c:v>
                </c:pt>
                <c:pt idx="10">
                  <c:v>112</c:v>
                </c:pt>
                <c:pt idx="11">
                  <c:v>75.5</c:v>
                </c:pt>
                <c:pt idx="12">
                  <c:v>45.2</c:v>
                </c:pt>
                <c:pt idx="13">
                  <c:v>42.2</c:v>
                </c:pt>
                <c:pt idx="14">
                  <c:v>38.799999999999997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D2-44D4-A37B-00F52E41AC9D}"/>
            </c:ext>
          </c:extLst>
        </c:ser>
        <c:ser>
          <c:idx val="8"/>
          <c:order val="8"/>
          <c:tx>
            <c:v>Hammond Brook North LC17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'2023'!$A$99:$A$112</c:f>
              <c:numCache>
                <c:formatCode>m/d/yyyy</c:formatCode>
                <c:ptCount val="14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45121</c:v>
                </c:pt>
                <c:pt idx="10">
                  <c:v>45128</c:v>
                </c:pt>
                <c:pt idx="11">
                  <c:v>45142</c:v>
                </c:pt>
                <c:pt idx="12">
                  <c:v>45156</c:v>
                </c:pt>
                <c:pt idx="13">
                  <c:v>45170</c:v>
                </c:pt>
              </c:numCache>
            </c:numRef>
          </c:xVal>
          <c:yVal>
            <c:numRef>
              <c:f>'2023'!$C$99:$C$112</c:f>
              <c:numCache>
                <c:formatCode>General</c:formatCode>
                <c:ptCount val="14"/>
                <c:pt idx="0">
                  <c:v>22.7</c:v>
                </c:pt>
                <c:pt idx="1">
                  <c:v>16.7</c:v>
                </c:pt>
                <c:pt idx="2">
                  <c:v>15.9</c:v>
                </c:pt>
                <c:pt idx="3">
                  <c:v>116</c:v>
                </c:pt>
                <c:pt idx="4">
                  <c:v>24.7</c:v>
                </c:pt>
                <c:pt idx="5">
                  <c:v>53.4</c:v>
                </c:pt>
                <c:pt idx="6">
                  <c:v>32.4</c:v>
                </c:pt>
                <c:pt idx="7">
                  <c:v>25.2</c:v>
                </c:pt>
                <c:pt idx="8">
                  <c:v>19.3</c:v>
                </c:pt>
                <c:pt idx="9">
                  <c:v>21.7</c:v>
                </c:pt>
                <c:pt idx="10">
                  <c:v>66.099999999999994</c:v>
                </c:pt>
                <c:pt idx="11">
                  <c:v>12.5</c:v>
                </c:pt>
                <c:pt idx="12">
                  <c:v>16.100000000000001</c:v>
                </c:pt>
                <c:pt idx="13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D2-44D4-A37B-00F52E41AC9D}"/>
            </c:ext>
          </c:extLst>
        </c:ser>
        <c:ser>
          <c:idx val="9"/>
          <c:order val="9"/>
          <c:tx>
            <c:v>Prouty Brook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'2023'!$A$113:$A$122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'2023'!$C$113:$C$122</c:f>
              <c:numCache>
                <c:formatCode>General</c:formatCode>
                <c:ptCount val="10"/>
                <c:pt idx="0">
                  <c:v>29.9</c:v>
                </c:pt>
                <c:pt idx="1">
                  <c:v>50.4</c:v>
                </c:pt>
                <c:pt idx="2">
                  <c:v>55.2</c:v>
                </c:pt>
                <c:pt idx="3">
                  <c:v>53.9</c:v>
                </c:pt>
                <c:pt idx="4">
                  <c:v>109</c:v>
                </c:pt>
                <c:pt idx="5">
                  <c:v>38.6</c:v>
                </c:pt>
                <c:pt idx="6">
                  <c:v>70.400000000000006</c:v>
                </c:pt>
                <c:pt idx="7">
                  <c:v>38.1</c:v>
                </c:pt>
                <c:pt idx="8">
                  <c:v>36</c:v>
                </c:pt>
                <c:pt idx="9">
                  <c:v>37.1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D2-44D4-A37B-00F52E41A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860984"/>
        <c:axId val="774861336"/>
      </c:scatterChart>
      <c:valAx>
        <c:axId val="774860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861336"/>
        <c:crosses val="autoZero"/>
        <c:crossBetween val="midCat"/>
      </c:valAx>
      <c:valAx>
        <c:axId val="77486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860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LC12</a:t>
            </a:r>
            <a:r>
              <a:rPr lang="en-US" baseline="0"/>
              <a:t> (Kane's Brook)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Data'!$I$2:$I$11</c:f>
              <c:numCache>
                <c:formatCode>m/d/yyyy</c:formatCode>
                <c:ptCount val="10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</c:numCache>
            </c:numRef>
          </c:xVal>
          <c:yVal>
            <c:numRef>
              <c:f>'2022 Data'!$J$2:$J$11</c:f>
              <c:numCache>
                <c:formatCode>General</c:formatCode>
                <c:ptCount val="10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  <c:pt idx="9">
                  <c:v>27.7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29-43B9-88D7-2C8ABF1B68BE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Data'!$I$2:$I$11</c:f>
              <c:numCache>
                <c:formatCode>m/d/yyyy</c:formatCode>
                <c:ptCount val="10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</c:numCache>
            </c:numRef>
          </c:xVal>
          <c:yVal>
            <c:numRef>
              <c:f>'2022 Data'!$K$2:$K$11</c:f>
              <c:numCache>
                <c:formatCode>General</c:formatCode>
                <c:ptCount val="10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  <c:pt idx="9">
                  <c:v>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29-43B9-88D7-2C8ABF1B6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34808"/>
        <c:axId val="673234488"/>
      </c:scatterChart>
      <c:valAx>
        <c:axId val="673234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34488"/>
        <c:crosses val="autoZero"/>
        <c:crossBetween val="midCat"/>
      </c:valAx>
      <c:valAx>
        <c:axId val="67323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34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LC17</a:t>
            </a:r>
            <a:r>
              <a:rPr lang="en-US" baseline="0"/>
              <a:t> (Hammond Brook North)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Data'!$I$2:$I$12</c:f>
              <c:numCache>
                <c:formatCode>m/d/yyyy</c:formatCode>
                <c:ptCount val="11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  <c:pt idx="10">
                  <c:v>44778</c:v>
                </c:pt>
              </c:numCache>
            </c:numRef>
          </c:xVal>
          <c:yVal>
            <c:numRef>
              <c:f>'2022 Data'!$J$2:$J$12</c:f>
              <c:numCache>
                <c:formatCode>General</c:formatCode>
                <c:ptCount val="11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  <c:pt idx="9">
                  <c:v>27.7</c:v>
                </c:pt>
                <c:pt idx="10">
                  <c:v>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EB-49B6-918A-8CEE40752779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Data'!$I$2:$I$12</c:f>
              <c:numCache>
                <c:formatCode>m/d/yyyy</c:formatCode>
                <c:ptCount val="11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  <c:pt idx="9">
                  <c:v>44764</c:v>
                </c:pt>
                <c:pt idx="10">
                  <c:v>44778</c:v>
                </c:pt>
              </c:numCache>
            </c:numRef>
          </c:xVal>
          <c:yVal>
            <c:numRef>
              <c:f>'2022 Data'!$K$2:$K$12</c:f>
              <c:numCache>
                <c:formatCode>General</c:formatCode>
                <c:ptCount val="11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  <c:pt idx="9">
                  <c:v>14.6</c:v>
                </c:pt>
                <c:pt idx="10">
                  <c:v>20.8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EB-49B6-918A-8CEE4075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28088"/>
        <c:axId val="673232568"/>
      </c:scatterChart>
      <c:valAx>
        <c:axId val="67322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32568"/>
        <c:crosses val="autoZero"/>
        <c:crossBetween val="midCat"/>
      </c:valAx>
      <c:valAx>
        <c:axId val="67323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28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</a:t>
            </a:r>
            <a:r>
              <a:rPr lang="en-US" baseline="0"/>
              <a:t>20 (Marsh Brook Tile Drain)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Data'!$I$2:$I$10</c:f>
              <c:numCache>
                <c:formatCode>m/d/yyyy</c:formatCode>
                <c:ptCount val="9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</c:numCache>
            </c:numRef>
          </c:xVal>
          <c:yVal>
            <c:numRef>
              <c:f>'2022 Data'!$J$2:$J$10</c:f>
              <c:numCache>
                <c:formatCode>General</c:formatCode>
                <c:ptCount val="9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  <c:pt idx="5">
                  <c:v>123</c:v>
                </c:pt>
                <c:pt idx="6">
                  <c:v>50.6</c:v>
                </c:pt>
                <c:pt idx="7">
                  <c:v>63.8</c:v>
                </c:pt>
                <c:pt idx="8">
                  <c:v>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AB-4D0C-8C73-5C526EF66255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Data'!$I$2:$I$10</c:f>
              <c:numCache>
                <c:formatCode>m/d/yyyy</c:formatCode>
                <c:ptCount val="9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  <c:pt idx="5">
                  <c:v>44739</c:v>
                </c:pt>
                <c:pt idx="6">
                  <c:v>44751</c:v>
                </c:pt>
                <c:pt idx="7">
                  <c:v>44764</c:v>
                </c:pt>
                <c:pt idx="8">
                  <c:v>44778</c:v>
                </c:pt>
              </c:numCache>
            </c:numRef>
          </c:xVal>
          <c:yVal>
            <c:numRef>
              <c:f>'2022 Data'!$K$2:$K$10</c:f>
              <c:numCache>
                <c:formatCode>General</c:formatCode>
                <c:ptCount val="9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  <c:pt idx="6">
                  <c:v>17.7</c:v>
                </c:pt>
                <c:pt idx="7">
                  <c:v>26.6</c:v>
                </c:pt>
                <c:pt idx="8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AB-4D0C-8C73-5C526EF6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49528"/>
        <c:axId val="673248248"/>
      </c:scatterChart>
      <c:valAx>
        <c:axId val="673249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48248"/>
        <c:crosses val="autoZero"/>
        <c:crossBetween val="midCat"/>
      </c:valAx>
      <c:valAx>
        <c:axId val="67324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249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Prouty</a:t>
            </a:r>
            <a:r>
              <a:rPr lang="en-US" baseline="0"/>
              <a:t> Brook Phosphorus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Data'!$J$1</c:f>
              <c:strCache>
                <c:ptCount val="1"/>
                <c:pt idx="0">
                  <c:v>Total Phosphorus (µg/L)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'2022 Data'!$I$2:$I$6</c:f>
              <c:numCache>
                <c:formatCode>m/d/yyyy</c:formatCode>
                <c:ptCount val="5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</c:numCache>
            </c:numRef>
          </c:xVal>
          <c:yVal>
            <c:numRef>
              <c:f>'2022 Data'!$J$2:$J$6</c:f>
              <c:numCache>
                <c:formatCode>General</c:formatCode>
                <c:ptCount val="5"/>
                <c:pt idx="0">
                  <c:v>72.2</c:v>
                </c:pt>
                <c:pt idx="1">
                  <c:v>15.3</c:v>
                </c:pt>
                <c:pt idx="2">
                  <c:v>50.1</c:v>
                </c:pt>
                <c:pt idx="3">
                  <c:v>67</c:v>
                </c:pt>
                <c:pt idx="4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3D-46CC-A490-425B2067132C}"/>
            </c:ext>
          </c:extLst>
        </c:ser>
        <c:ser>
          <c:idx val="1"/>
          <c:order val="1"/>
          <c:tx>
            <c:strRef>
              <c:f>'2022 Data'!$K$1</c:f>
              <c:strCache>
                <c:ptCount val="1"/>
                <c:pt idx="0">
                  <c:v>Dissolved Phosphorus (µg/L)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Data'!$I$2:$I$6</c:f>
              <c:numCache>
                <c:formatCode>m/d/yyyy</c:formatCode>
                <c:ptCount val="5"/>
                <c:pt idx="0" formatCode="m/d/yy">
                  <c:v>44679</c:v>
                </c:pt>
                <c:pt idx="1">
                  <c:v>44720</c:v>
                </c:pt>
                <c:pt idx="2">
                  <c:v>44722</c:v>
                </c:pt>
                <c:pt idx="3">
                  <c:v>44737</c:v>
                </c:pt>
                <c:pt idx="4">
                  <c:v>44751</c:v>
                </c:pt>
              </c:numCache>
            </c:numRef>
          </c:xVal>
          <c:yVal>
            <c:numRef>
              <c:f>'2022 Data'!$K$2:$K$6</c:f>
              <c:numCache>
                <c:formatCode>General</c:formatCode>
                <c:ptCount val="5"/>
                <c:pt idx="0">
                  <c:v>33</c:v>
                </c:pt>
                <c:pt idx="1">
                  <c:v>47.7</c:v>
                </c:pt>
                <c:pt idx="2">
                  <c:v>19.600000000000001</c:v>
                </c:pt>
                <c:pt idx="4">
                  <c:v>31.2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3D-46CC-A490-425B2067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818168"/>
        <c:axId val="732818488"/>
      </c:scatterChart>
      <c:valAx>
        <c:axId val="73281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18488"/>
        <c:crosses val="autoZero"/>
        <c:crossBetween val="midCat"/>
      </c:valAx>
      <c:valAx>
        <c:axId val="73281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18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Sandy Bay Brook LC01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'2023'!$A$2:$A$14</c:f>
              <c:numCache>
                <c:formatCode>m/d/yyyy</c:formatCode>
                <c:ptCount val="13"/>
                <c:pt idx="0">
                  <c:v>45024</c:v>
                </c:pt>
                <c:pt idx="1">
                  <c:v>45045</c:v>
                </c:pt>
                <c:pt idx="2">
                  <c:v>45059</c:v>
                </c:pt>
                <c:pt idx="3">
                  <c:v>45067</c:v>
                </c:pt>
                <c:pt idx="4">
                  <c:v>45087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45128</c:v>
                </c:pt>
                <c:pt idx="10">
                  <c:v>45142</c:v>
                </c:pt>
                <c:pt idx="11">
                  <c:v>45156</c:v>
                </c:pt>
                <c:pt idx="12">
                  <c:v>45170</c:v>
                </c:pt>
              </c:numCache>
            </c:numRef>
          </c:xVal>
          <c:yVal>
            <c:numRef>
              <c:f>'2023'!$C$2:$C$14</c:f>
              <c:numCache>
                <c:formatCode>General</c:formatCode>
                <c:ptCount val="13"/>
                <c:pt idx="0">
                  <c:v>52.1</c:v>
                </c:pt>
                <c:pt idx="1">
                  <c:v>41.5</c:v>
                </c:pt>
                <c:pt idx="2">
                  <c:v>51.8</c:v>
                </c:pt>
                <c:pt idx="3">
                  <c:v>67.2</c:v>
                </c:pt>
                <c:pt idx="4">
                  <c:v>79.7</c:v>
                </c:pt>
                <c:pt idx="5">
                  <c:v>71.3</c:v>
                </c:pt>
                <c:pt idx="6">
                  <c:v>62.8</c:v>
                </c:pt>
                <c:pt idx="7">
                  <c:v>75.3</c:v>
                </c:pt>
                <c:pt idx="8">
                  <c:v>58.1</c:v>
                </c:pt>
                <c:pt idx="9">
                  <c:v>134</c:v>
                </c:pt>
                <c:pt idx="10">
                  <c:v>62.2</c:v>
                </c:pt>
                <c:pt idx="11">
                  <c:v>72.400000000000006</c:v>
                </c:pt>
                <c:pt idx="12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68-48C7-B6DE-4FFA41C36FC2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'2023'!$A$2:$A$14</c:f>
              <c:numCache>
                <c:formatCode>m/d/yyyy</c:formatCode>
                <c:ptCount val="13"/>
                <c:pt idx="0">
                  <c:v>45024</c:v>
                </c:pt>
                <c:pt idx="1">
                  <c:v>45045</c:v>
                </c:pt>
                <c:pt idx="2">
                  <c:v>45059</c:v>
                </c:pt>
                <c:pt idx="3">
                  <c:v>45067</c:v>
                </c:pt>
                <c:pt idx="4">
                  <c:v>45087</c:v>
                </c:pt>
                <c:pt idx="5">
                  <c:v>45091</c:v>
                </c:pt>
                <c:pt idx="6">
                  <c:v>45102</c:v>
                </c:pt>
                <c:pt idx="7">
                  <c:v>45110</c:v>
                </c:pt>
                <c:pt idx="8">
                  <c:v>45116</c:v>
                </c:pt>
                <c:pt idx="9">
                  <c:v>45128</c:v>
                </c:pt>
                <c:pt idx="10">
                  <c:v>45142</c:v>
                </c:pt>
                <c:pt idx="11">
                  <c:v>45156</c:v>
                </c:pt>
                <c:pt idx="12">
                  <c:v>45170</c:v>
                </c:pt>
              </c:numCache>
            </c:numRef>
          </c:xVal>
          <c:yVal>
            <c:numRef>
              <c:f>'2023'!$D$2:$D$14</c:f>
              <c:numCache>
                <c:formatCode>General</c:formatCode>
                <c:ptCount val="13"/>
                <c:pt idx="0">
                  <c:v>34.4</c:v>
                </c:pt>
                <c:pt idx="1">
                  <c:v>30.4</c:v>
                </c:pt>
                <c:pt idx="2">
                  <c:v>36.4</c:v>
                </c:pt>
                <c:pt idx="3">
                  <c:v>51</c:v>
                </c:pt>
                <c:pt idx="4">
                  <c:v>45.5</c:v>
                </c:pt>
                <c:pt idx="5">
                  <c:v>51.2</c:v>
                </c:pt>
                <c:pt idx="6">
                  <c:v>67.2</c:v>
                </c:pt>
                <c:pt idx="7">
                  <c:v>61.3</c:v>
                </c:pt>
                <c:pt idx="8">
                  <c:v>53.1</c:v>
                </c:pt>
                <c:pt idx="9">
                  <c:v>101</c:v>
                </c:pt>
                <c:pt idx="10">
                  <c:v>55.8</c:v>
                </c:pt>
                <c:pt idx="11">
                  <c:v>60</c:v>
                </c:pt>
                <c:pt idx="12">
                  <c:v>50.2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68-48C7-B6DE-4FFA41C3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050520"/>
        <c:axId val="763003320"/>
      </c:scatterChart>
      <c:valAx>
        <c:axId val="692050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003320"/>
        <c:crosses val="autoZero"/>
        <c:crossBetween val="midCat"/>
      </c:valAx>
      <c:valAx>
        <c:axId val="7630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050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Dicky's Brook LC05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'2023'!$A$15:$A$26</c:f>
              <c:numCache>
                <c:formatCode>m/d/yyyy</c:formatCode>
                <c:ptCount val="12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45091</c:v>
                </c:pt>
                <c:pt idx="5">
                  <c:v>45102</c:v>
                </c:pt>
                <c:pt idx="6">
                  <c:v>45110</c:v>
                </c:pt>
                <c:pt idx="7">
                  <c:v>45116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'2023'!$C$15:$C$26</c:f>
              <c:numCache>
                <c:formatCode>General</c:formatCode>
                <c:ptCount val="12"/>
                <c:pt idx="0">
                  <c:v>31.1</c:v>
                </c:pt>
                <c:pt idx="1">
                  <c:v>29.1</c:v>
                </c:pt>
                <c:pt idx="2">
                  <c:v>29.2</c:v>
                </c:pt>
                <c:pt idx="3">
                  <c:v>55</c:v>
                </c:pt>
                <c:pt idx="4">
                  <c:v>50.1</c:v>
                </c:pt>
                <c:pt idx="5">
                  <c:v>45.4</c:v>
                </c:pt>
                <c:pt idx="6">
                  <c:v>61.3</c:v>
                </c:pt>
                <c:pt idx="7">
                  <c:v>40.299999999999997</c:v>
                </c:pt>
                <c:pt idx="8">
                  <c:v>49</c:v>
                </c:pt>
                <c:pt idx="9">
                  <c:v>30.8</c:v>
                </c:pt>
                <c:pt idx="10">
                  <c:v>31.2</c:v>
                </c:pt>
                <c:pt idx="11">
                  <c:v>40.9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F1-48B6-979C-C3091B5A68F4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'2023'!$A$15:$A$26</c:f>
              <c:numCache>
                <c:formatCode>m/d/yyyy</c:formatCode>
                <c:ptCount val="12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45091</c:v>
                </c:pt>
                <c:pt idx="5">
                  <c:v>45102</c:v>
                </c:pt>
                <c:pt idx="6">
                  <c:v>45110</c:v>
                </c:pt>
                <c:pt idx="7">
                  <c:v>45116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'2023'!$D$15:$D$26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16.399999999999999</c:v>
                </c:pt>
                <c:pt idx="2">
                  <c:v>14.6</c:v>
                </c:pt>
                <c:pt idx="3">
                  <c:v>25.7</c:v>
                </c:pt>
                <c:pt idx="4">
                  <c:v>18.7</c:v>
                </c:pt>
                <c:pt idx="5">
                  <c:v>29.7</c:v>
                </c:pt>
                <c:pt idx="6">
                  <c:v>45.6</c:v>
                </c:pt>
                <c:pt idx="7">
                  <c:v>26.5</c:v>
                </c:pt>
                <c:pt idx="8">
                  <c:v>22.7</c:v>
                </c:pt>
                <c:pt idx="9">
                  <c:v>18.2</c:v>
                </c:pt>
                <c:pt idx="10">
                  <c:v>21.2</c:v>
                </c:pt>
                <c:pt idx="11">
                  <c:v>25.3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F1-48B6-979C-C3091B5A6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732936"/>
        <c:axId val="691736808"/>
      </c:scatterChart>
      <c:valAx>
        <c:axId val="691732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36808"/>
        <c:crosses val="autoZero"/>
        <c:crossBetween val="midCat"/>
      </c:valAx>
      <c:valAx>
        <c:axId val="69173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3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Dewing</a:t>
            </a:r>
            <a:r>
              <a:rPr lang="en-US" baseline="0"/>
              <a:t> Brook LC06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'2023'!$A$27:$A$38</c:f>
              <c:numCache>
                <c:formatCode>m/d/yyyy</c:formatCode>
                <c:ptCount val="12"/>
                <c:pt idx="0">
                  <c:v>45010</c:v>
                </c:pt>
                <c:pt idx="1">
                  <c:v>45024</c:v>
                </c:pt>
                <c:pt idx="2">
                  <c:v>45067</c:v>
                </c:pt>
                <c:pt idx="3">
                  <c:v>45091</c:v>
                </c:pt>
                <c:pt idx="4">
                  <c:v>45102</c:v>
                </c:pt>
                <c:pt idx="5">
                  <c:v>45110</c:v>
                </c:pt>
                <c:pt idx="6">
                  <c:v>45116</c:v>
                </c:pt>
                <c:pt idx="7">
                  <c:v>45121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'2023'!$C$27:$C$38</c:f>
              <c:numCache>
                <c:formatCode>General</c:formatCode>
                <c:ptCount val="12"/>
                <c:pt idx="0">
                  <c:v>33.299999999999997</c:v>
                </c:pt>
                <c:pt idx="1">
                  <c:v>24.7</c:v>
                </c:pt>
                <c:pt idx="2">
                  <c:v>19.600000000000001</c:v>
                </c:pt>
                <c:pt idx="3">
                  <c:v>38.1</c:v>
                </c:pt>
                <c:pt idx="4">
                  <c:v>23.2</c:v>
                </c:pt>
                <c:pt idx="5">
                  <c:v>40.799999999999997</c:v>
                </c:pt>
                <c:pt idx="6">
                  <c:v>23.9</c:v>
                </c:pt>
                <c:pt idx="7">
                  <c:v>34.799999999999997</c:v>
                </c:pt>
                <c:pt idx="8">
                  <c:v>70.5</c:v>
                </c:pt>
                <c:pt idx="9">
                  <c:v>21.3</c:v>
                </c:pt>
                <c:pt idx="10">
                  <c:v>24.1</c:v>
                </c:pt>
                <c:pt idx="11">
                  <c:v>23.5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F7-435E-B9BC-82A68C15B03C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'2023'!$A$27:$A$38</c:f>
              <c:numCache>
                <c:formatCode>m/d/yyyy</c:formatCode>
                <c:ptCount val="12"/>
                <c:pt idx="0">
                  <c:v>45010</c:v>
                </c:pt>
                <c:pt idx="1">
                  <c:v>45024</c:v>
                </c:pt>
                <c:pt idx="2">
                  <c:v>45067</c:v>
                </c:pt>
                <c:pt idx="3">
                  <c:v>45091</c:v>
                </c:pt>
                <c:pt idx="4">
                  <c:v>45102</c:v>
                </c:pt>
                <c:pt idx="5">
                  <c:v>45110</c:v>
                </c:pt>
                <c:pt idx="6">
                  <c:v>45116</c:v>
                </c:pt>
                <c:pt idx="7">
                  <c:v>45121</c:v>
                </c:pt>
                <c:pt idx="8">
                  <c:v>45128</c:v>
                </c:pt>
                <c:pt idx="9">
                  <c:v>45142</c:v>
                </c:pt>
                <c:pt idx="10">
                  <c:v>45156</c:v>
                </c:pt>
                <c:pt idx="11">
                  <c:v>45170</c:v>
                </c:pt>
              </c:numCache>
            </c:numRef>
          </c:xVal>
          <c:yVal>
            <c:numRef>
              <c:f>'2023'!$D$27:$D$38</c:f>
              <c:numCache>
                <c:formatCode>General</c:formatCode>
                <c:ptCount val="12"/>
                <c:pt idx="0">
                  <c:v>19.8</c:v>
                </c:pt>
                <c:pt idx="1">
                  <c:v>16</c:v>
                </c:pt>
                <c:pt idx="2">
                  <c:v>16.100000000000001</c:v>
                </c:pt>
                <c:pt idx="3">
                  <c:v>32.6</c:v>
                </c:pt>
                <c:pt idx="4">
                  <c:v>21</c:v>
                </c:pt>
                <c:pt idx="5">
                  <c:v>45.4</c:v>
                </c:pt>
                <c:pt idx="6">
                  <c:v>22.7</c:v>
                </c:pt>
                <c:pt idx="7">
                  <c:v>27.3</c:v>
                </c:pt>
                <c:pt idx="8">
                  <c:v>40.6</c:v>
                </c:pt>
                <c:pt idx="9">
                  <c:v>19.100000000000001</c:v>
                </c:pt>
                <c:pt idx="10">
                  <c:v>23.6</c:v>
                </c:pt>
                <c:pt idx="11">
                  <c:v>23.1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F7-435E-B9BC-82A68C15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737512"/>
        <c:axId val="691738568"/>
      </c:scatterChart>
      <c:valAx>
        <c:axId val="69173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38568"/>
        <c:crosses val="autoZero"/>
        <c:crossBetween val="midCat"/>
      </c:valAx>
      <c:valAx>
        <c:axId val="69173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37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Marsh Brook LC08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'2023'!$A$39:$A$48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'2023'!$C$39:$C$48</c:f>
              <c:numCache>
                <c:formatCode>General</c:formatCode>
                <c:ptCount val="10"/>
                <c:pt idx="0">
                  <c:v>62.4</c:v>
                </c:pt>
                <c:pt idx="1">
                  <c:v>123</c:v>
                </c:pt>
                <c:pt idx="2">
                  <c:v>105</c:v>
                </c:pt>
                <c:pt idx="3">
                  <c:v>93.4</c:v>
                </c:pt>
                <c:pt idx="4">
                  <c:v>159</c:v>
                </c:pt>
                <c:pt idx="5">
                  <c:v>382</c:v>
                </c:pt>
                <c:pt idx="6">
                  <c:v>260</c:v>
                </c:pt>
                <c:pt idx="7">
                  <c:v>112</c:v>
                </c:pt>
                <c:pt idx="8">
                  <c:v>133</c:v>
                </c:pt>
                <c:pt idx="9">
                  <c:v>95.4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92-4597-A247-3FCA2409DCDD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'2023'!$A$39:$A$48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'2023'!$D$39:$D$48</c:f>
              <c:numCache>
                <c:formatCode>General</c:formatCode>
                <c:ptCount val="10"/>
                <c:pt idx="0">
                  <c:v>51.6</c:v>
                </c:pt>
                <c:pt idx="1">
                  <c:v>85.1</c:v>
                </c:pt>
                <c:pt idx="2">
                  <c:v>92.5</c:v>
                </c:pt>
                <c:pt idx="3">
                  <c:v>80.2</c:v>
                </c:pt>
                <c:pt idx="4">
                  <c:v>135</c:v>
                </c:pt>
                <c:pt idx="5">
                  <c:v>244</c:v>
                </c:pt>
                <c:pt idx="6">
                  <c:v>226</c:v>
                </c:pt>
                <c:pt idx="7">
                  <c:v>98.8</c:v>
                </c:pt>
                <c:pt idx="8">
                  <c:v>116</c:v>
                </c:pt>
                <c:pt idx="9">
                  <c:v>87.3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92-4597-A247-3FCA2409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476568"/>
        <c:axId val="774479032"/>
      </c:scatterChart>
      <c:valAx>
        <c:axId val="77447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479032"/>
        <c:crosses val="autoZero"/>
        <c:crossBetween val="midCat"/>
      </c:valAx>
      <c:valAx>
        <c:axId val="77447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476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Marsh</a:t>
            </a:r>
            <a:r>
              <a:rPr lang="en-US" baseline="0"/>
              <a:t> Brook LC09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'2023'!$A$49:$A$58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'2023'!$C$49:$C$58</c:f>
              <c:numCache>
                <c:formatCode>General</c:formatCode>
                <c:ptCount val="10"/>
                <c:pt idx="0">
                  <c:v>51.4</c:v>
                </c:pt>
                <c:pt idx="1">
                  <c:v>66.900000000000006</c:v>
                </c:pt>
                <c:pt idx="2">
                  <c:v>66.099999999999994</c:v>
                </c:pt>
                <c:pt idx="3">
                  <c:v>100</c:v>
                </c:pt>
                <c:pt idx="4">
                  <c:v>95.8</c:v>
                </c:pt>
                <c:pt idx="5">
                  <c:v>153</c:v>
                </c:pt>
                <c:pt idx="6">
                  <c:v>165</c:v>
                </c:pt>
                <c:pt idx="7">
                  <c:v>87.7</c:v>
                </c:pt>
                <c:pt idx="8">
                  <c:v>99</c:v>
                </c:pt>
                <c:pt idx="9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83-468F-8720-861C6900D4F2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'2023'!$A$49:$A$58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'2023'!$D$49:$D$58</c:f>
              <c:numCache>
                <c:formatCode>General</c:formatCode>
                <c:ptCount val="10"/>
                <c:pt idx="0">
                  <c:v>39</c:v>
                </c:pt>
                <c:pt idx="1">
                  <c:v>52.2</c:v>
                </c:pt>
                <c:pt idx="2">
                  <c:v>61.5</c:v>
                </c:pt>
                <c:pt idx="3">
                  <c:v>60.6</c:v>
                </c:pt>
                <c:pt idx="4">
                  <c:v>83.5</c:v>
                </c:pt>
                <c:pt idx="5">
                  <c:v>142</c:v>
                </c:pt>
                <c:pt idx="6">
                  <c:v>107</c:v>
                </c:pt>
                <c:pt idx="7">
                  <c:v>78.3</c:v>
                </c:pt>
                <c:pt idx="8">
                  <c:v>91.7</c:v>
                </c:pt>
                <c:pt idx="9">
                  <c:v>73.8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83-468F-8720-861C6900D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728008"/>
        <c:axId val="691729768"/>
      </c:scatterChart>
      <c:valAx>
        <c:axId val="69172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29768"/>
        <c:crosses val="autoZero"/>
        <c:crossBetween val="midCat"/>
      </c:valAx>
      <c:valAx>
        <c:axId val="69172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28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Marsh</a:t>
            </a:r>
            <a:r>
              <a:rPr lang="en-US" baseline="0"/>
              <a:t> Brook LC10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'2023'!$A$59:$A$73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'2023'!$C$59:$C$73</c:f>
              <c:numCache>
                <c:formatCode>General</c:formatCode>
                <c:ptCount val="15"/>
                <c:pt idx="0">
                  <c:v>36.5</c:v>
                </c:pt>
                <c:pt idx="1">
                  <c:v>30.3</c:v>
                </c:pt>
                <c:pt idx="2">
                  <c:v>49.8</c:v>
                </c:pt>
                <c:pt idx="3">
                  <c:v>44.5</c:v>
                </c:pt>
                <c:pt idx="4">
                  <c:v>42.5</c:v>
                </c:pt>
                <c:pt idx="5">
                  <c:v>40.4</c:v>
                </c:pt>
                <c:pt idx="6">
                  <c:v>45.6</c:v>
                </c:pt>
                <c:pt idx="7">
                  <c:v>59.1</c:v>
                </c:pt>
                <c:pt idx="8">
                  <c:v>162</c:v>
                </c:pt>
                <c:pt idx="9">
                  <c:v>82.6</c:v>
                </c:pt>
                <c:pt idx="10">
                  <c:v>170</c:v>
                </c:pt>
                <c:pt idx="11">
                  <c:v>146</c:v>
                </c:pt>
                <c:pt idx="12">
                  <c:v>79.099999999999994</c:v>
                </c:pt>
                <c:pt idx="13">
                  <c:v>81</c:v>
                </c:pt>
                <c:pt idx="14">
                  <c:v>71.599999999999994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95-4086-A54E-9E76B17E9586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'2023'!$A$59:$A$73</c:f>
              <c:numCache>
                <c:formatCode>m/d/yyyy</c:formatCode>
                <c:ptCount val="15"/>
                <c:pt idx="0">
                  <c:v>45010</c:v>
                </c:pt>
                <c:pt idx="1">
                  <c:v>45024</c:v>
                </c:pt>
                <c:pt idx="2">
                  <c:v>45045</c:v>
                </c:pt>
                <c:pt idx="3">
                  <c:v>45059</c:v>
                </c:pt>
                <c:pt idx="4">
                  <c:v>45067</c:v>
                </c:pt>
                <c:pt idx="5">
                  <c:v>45087</c:v>
                </c:pt>
                <c:pt idx="6">
                  <c:v>45091</c:v>
                </c:pt>
                <c:pt idx="7">
                  <c:v>45102</c:v>
                </c:pt>
                <c:pt idx="8">
                  <c:v>45110</c:v>
                </c:pt>
                <c:pt idx="9">
                  <c:v>45116</c:v>
                </c:pt>
                <c:pt idx="10">
                  <c:v>45121</c:v>
                </c:pt>
                <c:pt idx="11">
                  <c:v>45128</c:v>
                </c:pt>
                <c:pt idx="12">
                  <c:v>45142</c:v>
                </c:pt>
                <c:pt idx="13">
                  <c:v>45156</c:v>
                </c:pt>
                <c:pt idx="14">
                  <c:v>45170</c:v>
                </c:pt>
              </c:numCache>
            </c:numRef>
          </c:xVal>
          <c:yVal>
            <c:numRef>
              <c:f>'2023'!$D$59:$D$73</c:f>
              <c:numCache>
                <c:formatCode>General</c:formatCode>
                <c:ptCount val="15"/>
                <c:pt idx="0">
                  <c:v>29.1</c:v>
                </c:pt>
                <c:pt idx="1">
                  <c:v>24</c:v>
                </c:pt>
                <c:pt idx="2">
                  <c:v>37.6</c:v>
                </c:pt>
                <c:pt idx="3">
                  <c:v>37</c:v>
                </c:pt>
                <c:pt idx="4">
                  <c:v>38.200000000000003</c:v>
                </c:pt>
                <c:pt idx="5">
                  <c:v>37.200000000000003</c:v>
                </c:pt>
                <c:pt idx="6">
                  <c:v>41.7</c:v>
                </c:pt>
                <c:pt idx="7">
                  <c:v>58</c:v>
                </c:pt>
                <c:pt idx="8">
                  <c:v>147</c:v>
                </c:pt>
                <c:pt idx="9">
                  <c:v>79.2</c:v>
                </c:pt>
                <c:pt idx="10">
                  <c:v>144</c:v>
                </c:pt>
                <c:pt idx="11">
                  <c:v>80.5</c:v>
                </c:pt>
                <c:pt idx="12">
                  <c:v>75.400000000000006</c:v>
                </c:pt>
                <c:pt idx="13">
                  <c:v>78.900000000000006</c:v>
                </c:pt>
                <c:pt idx="14">
                  <c:v>67.5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95-4086-A54E-9E76B17E9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734696"/>
        <c:axId val="692045592"/>
      </c:scatterChart>
      <c:valAx>
        <c:axId val="69173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045592"/>
        <c:crosses val="autoZero"/>
        <c:crossBetween val="midCat"/>
      </c:valAx>
      <c:valAx>
        <c:axId val="69204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73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Alder</a:t>
            </a:r>
            <a:r>
              <a:rPr lang="en-US" baseline="0"/>
              <a:t> Run LC11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Phosphorus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'2023'!$A$74:$A$83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'2023'!$C$74:$C$83</c:f>
              <c:numCache>
                <c:formatCode>General</c:formatCode>
                <c:ptCount val="10"/>
                <c:pt idx="0">
                  <c:v>19.3</c:v>
                </c:pt>
                <c:pt idx="1">
                  <c:v>14.2</c:v>
                </c:pt>
                <c:pt idx="2">
                  <c:v>20</c:v>
                </c:pt>
                <c:pt idx="3">
                  <c:v>18.600000000000001</c:v>
                </c:pt>
                <c:pt idx="4">
                  <c:v>20.100000000000001</c:v>
                </c:pt>
                <c:pt idx="5">
                  <c:v>16.399999999999999</c:v>
                </c:pt>
                <c:pt idx="6">
                  <c:v>56.6</c:v>
                </c:pt>
                <c:pt idx="7">
                  <c:v>17.600000000000001</c:v>
                </c:pt>
                <c:pt idx="8">
                  <c:v>17.3</c:v>
                </c:pt>
                <c:pt idx="9">
                  <c:v>16.399999999999999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94-48B4-A0EB-8F8D888BB75D}"/>
            </c:ext>
          </c:extLst>
        </c:ser>
        <c:ser>
          <c:idx val="1"/>
          <c:order val="1"/>
          <c:tx>
            <c:v>Dissolved Phosphorus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'2023'!$A$74:$A$83</c:f>
              <c:numCache>
                <c:formatCode>m/d/yyyy</c:formatCode>
                <c:ptCount val="10"/>
                <c:pt idx="0">
                  <c:v>45045</c:v>
                </c:pt>
                <c:pt idx="1">
                  <c:v>45059</c:v>
                </c:pt>
                <c:pt idx="2">
                  <c:v>45067</c:v>
                </c:pt>
                <c:pt idx="3">
                  <c:v>45087</c:v>
                </c:pt>
                <c:pt idx="4">
                  <c:v>45102</c:v>
                </c:pt>
                <c:pt idx="5">
                  <c:v>45116</c:v>
                </c:pt>
                <c:pt idx="6">
                  <c:v>45128</c:v>
                </c:pt>
                <c:pt idx="7">
                  <c:v>45142</c:v>
                </c:pt>
                <c:pt idx="8">
                  <c:v>45156</c:v>
                </c:pt>
                <c:pt idx="9">
                  <c:v>45170</c:v>
                </c:pt>
              </c:numCache>
            </c:numRef>
          </c:xVal>
          <c:yVal>
            <c:numRef>
              <c:f>'2023'!$D$74:$D$83</c:f>
              <c:numCache>
                <c:formatCode>General</c:formatCode>
                <c:ptCount val="10"/>
                <c:pt idx="0">
                  <c:v>8.5</c:v>
                </c:pt>
                <c:pt idx="1">
                  <c:v>7.8</c:v>
                </c:pt>
                <c:pt idx="2">
                  <c:v>15.3</c:v>
                </c:pt>
                <c:pt idx="3">
                  <c:v>12.3</c:v>
                </c:pt>
                <c:pt idx="4">
                  <c:v>16.7</c:v>
                </c:pt>
                <c:pt idx="5">
                  <c:v>14.5</c:v>
                </c:pt>
                <c:pt idx="6">
                  <c:v>35.700000000000003</c:v>
                </c:pt>
                <c:pt idx="7">
                  <c:v>14.3</c:v>
                </c:pt>
                <c:pt idx="8">
                  <c:v>15.7</c:v>
                </c:pt>
                <c:pt idx="9">
                  <c:v>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94-48B4-A0EB-8F8D888B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872248"/>
        <c:axId val="774872600"/>
      </c:scatterChart>
      <c:valAx>
        <c:axId val="77487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872600"/>
        <c:crosses val="autoZero"/>
        <c:crossBetween val="midCat"/>
      </c:valAx>
      <c:valAx>
        <c:axId val="77487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872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120650</xdr:rowOff>
    </xdr:from>
    <xdr:to>
      <xdr:col>16</xdr:col>
      <xdr:colOff>539749</xdr:colOff>
      <xdr:row>34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22B0E2-6CD3-869A-6B35-1C6A42EE7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120650</xdr:colOff>
      <xdr:row>35</xdr:row>
      <xdr:rowOff>44450</xdr:rowOff>
    </xdr:from>
    <xdr:to>
      <xdr:col>16</xdr:col>
      <xdr:colOff>469899</xdr:colOff>
      <xdr:row>60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55D428-A5A0-53AA-B57B-CE1BA7AF0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61</xdr:row>
      <xdr:rowOff>19050</xdr:rowOff>
    </xdr:from>
    <xdr:to>
      <xdr:col>13</xdr:col>
      <xdr:colOff>314325</xdr:colOff>
      <xdr:row>78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C2AAED-5211-6864-B7B5-11B3CFEB3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587374</xdr:colOff>
      <xdr:row>61</xdr:row>
      <xdr:rowOff>50800</xdr:rowOff>
    </xdr:from>
    <xdr:to>
      <xdr:col>21</xdr:col>
      <xdr:colOff>469899</xdr:colOff>
      <xdr:row>78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B8249A-7526-CAF4-0B37-6D290A043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78</xdr:row>
      <xdr:rowOff>152400</xdr:rowOff>
    </xdr:from>
    <xdr:to>
      <xdr:col>13</xdr:col>
      <xdr:colOff>314325</xdr:colOff>
      <xdr:row>96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EE341D-2EC0-0491-807D-247BEC2BF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15875</xdr:colOff>
      <xdr:row>79</xdr:row>
      <xdr:rowOff>57150</xdr:rowOff>
    </xdr:from>
    <xdr:to>
      <xdr:col>21</xdr:col>
      <xdr:colOff>320675</xdr:colOff>
      <xdr:row>96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A87A355-8781-2E8D-ACA8-7E839A299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3175</xdr:colOff>
      <xdr:row>96</xdr:row>
      <xdr:rowOff>127000</xdr:rowOff>
    </xdr:from>
    <xdr:to>
      <xdr:col>13</xdr:col>
      <xdr:colOff>307975</xdr:colOff>
      <xdr:row>114</xdr:row>
      <xdr:rowOff>12700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1BAB1C-1D28-CB48-41AE-BC309392F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22225</xdr:colOff>
      <xdr:row>96</xdr:row>
      <xdr:rowOff>146050</xdr:rowOff>
    </xdr:from>
    <xdr:to>
      <xdr:col>21</xdr:col>
      <xdr:colOff>327025</xdr:colOff>
      <xdr:row>114</xdr:row>
      <xdr:rowOff>31750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61F6ADA-E765-B1DD-224E-694569FC3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22225</xdr:colOff>
      <xdr:row>114</xdr:row>
      <xdr:rowOff>133350</xdr:rowOff>
    </xdr:from>
    <xdr:to>
      <xdr:col>13</xdr:col>
      <xdr:colOff>327025</xdr:colOff>
      <xdr:row>132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3E9A412-1946-72A3-036B-3A17B264C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549275</xdr:colOff>
      <xdr:row>114</xdr:row>
      <xdr:rowOff>120650</xdr:rowOff>
    </xdr:from>
    <xdr:to>
      <xdr:col>21</xdr:col>
      <xdr:colOff>244475</xdr:colOff>
      <xdr:row>132</xdr:row>
      <xdr:rowOff>6350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E93863E-D2D3-D4CB-26E6-8939C19D2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15875</xdr:colOff>
      <xdr:row>132</xdr:row>
      <xdr:rowOff>127000</xdr:rowOff>
    </xdr:from>
    <xdr:to>
      <xdr:col>13</xdr:col>
      <xdr:colOff>320675</xdr:colOff>
      <xdr:row>150</xdr:row>
      <xdr:rowOff>12700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8E2E514-791D-B044-ECA4-A09BD0728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549275</xdr:colOff>
      <xdr:row>133</xdr:row>
      <xdr:rowOff>6350</xdr:rowOff>
    </xdr:from>
    <xdr:to>
      <xdr:col>21</xdr:col>
      <xdr:colOff>244475</xdr:colOff>
      <xdr:row>150</xdr:row>
      <xdr:rowOff>50800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F9E176A-ED47-7D16-1469-C8BE1DCB7B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</xdr:row>
      <xdr:rowOff>82550</xdr:rowOff>
    </xdr:from>
    <xdr:to>
      <xdr:col>7</xdr:col>
      <xdr:colOff>558800</xdr:colOff>
      <xdr:row>18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0D2B1A-F9B9-4B7E-BB48-C0A6C6122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88900</xdr:colOff>
      <xdr:row>20</xdr:row>
      <xdr:rowOff>0</xdr:rowOff>
    </xdr:from>
    <xdr:to>
      <xdr:col>15</xdr:col>
      <xdr:colOff>393700</xdr:colOff>
      <xdr:row>37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B471DF-BE79-466D-88CC-4BD61191F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241300</xdr:colOff>
      <xdr:row>19</xdr:row>
      <xdr:rowOff>146050</xdr:rowOff>
    </xdr:from>
    <xdr:to>
      <xdr:col>7</xdr:col>
      <xdr:colOff>546100</xdr:colOff>
      <xdr:row>37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F33120-A284-4712-80B9-9971F6588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260350</xdr:colOff>
      <xdr:row>37</xdr:row>
      <xdr:rowOff>139700</xdr:rowOff>
    </xdr:from>
    <xdr:to>
      <xdr:col>7</xdr:col>
      <xdr:colOff>565150</xdr:colOff>
      <xdr:row>55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A56E9C-14B5-4D05-A26A-0DCFD6D3C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266700</xdr:colOff>
      <xdr:row>56</xdr:row>
      <xdr:rowOff>31750</xdr:rowOff>
    </xdr:from>
    <xdr:to>
      <xdr:col>7</xdr:col>
      <xdr:colOff>571500</xdr:colOff>
      <xdr:row>73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E0104A-DFAE-43F0-AEC0-A2633308B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1</xdr:row>
      <xdr:rowOff>95250</xdr:rowOff>
    </xdr:from>
    <xdr:to>
      <xdr:col>15</xdr:col>
      <xdr:colOff>381000</xdr:colOff>
      <xdr:row>18</xdr:row>
      <xdr:rowOff>139700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3690E8-65B1-4830-B101-0E942A8DF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107950</xdr:colOff>
      <xdr:row>38</xdr:row>
      <xdr:rowOff>0</xdr:rowOff>
    </xdr:from>
    <xdr:to>
      <xdr:col>15</xdr:col>
      <xdr:colOff>412750</xdr:colOff>
      <xdr:row>55</xdr:row>
      <xdr:rowOff>44450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6551CC-34D8-4C6F-90E6-8743EA90F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95250</xdr:colOff>
      <xdr:row>55</xdr:row>
      <xdr:rowOff>133350</xdr:rowOff>
    </xdr:from>
    <xdr:to>
      <xdr:col>15</xdr:col>
      <xdr:colOff>400050</xdr:colOff>
      <xdr:row>73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24AC8C-A17A-4478-936E-143F69830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101600</xdr:colOff>
      <xdr:row>74</xdr:row>
      <xdr:rowOff>6350</xdr:rowOff>
    </xdr:from>
    <xdr:to>
      <xdr:col>15</xdr:col>
      <xdr:colOff>406400</xdr:colOff>
      <xdr:row>91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F1CB2A9-2031-4A4D-86E4-CF2CF6AC9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247650</xdr:colOff>
      <xdr:row>74</xdr:row>
      <xdr:rowOff>146050</xdr:rowOff>
    </xdr:from>
    <xdr:to>
      <xdr:col>7</xdr:col>
      <xdr:colOff>552450</xdr:colOff>
      <xdr:row>92</xdr:row>
      <xdr:rowOff>31750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2F5CE0F-34AA-47A5-B3AD-C54C0872E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514350</xdr:colOff>
      <xdr:row>93</xdr:row>
      <xdr:rowOff>146050</xdr:rowOff>
    </xdr:from>
    <xdr:to>
      <xdr:col>12</xdr:col>
      <xdr:colOff>209550</xdr:colOff>
      <xdr:row>111</xdr:row>
      <xdr:rowOff>31750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EA7E8BA-9153-4CBD-9A23-E5964C5E5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46"/>
  <sheetViews>
    <sheetView zoomScale="90" zoomScaleNormal="90" workbookViewId="0">
      <selection activeCell="G19" sqref="G19"/>
    </sheetView>
  </sheetViews>
  <sheetFormatPr defaultColWidth="12.6328125" defaultRowHeight="15.75" customHeight="1"/>
  <cols>
    <col min="1" max="1" width="12.453125" customWidth="1"/>
    <col min="2" max="2" width="13.453125" customWidth="1"/>
    <col min="3" max="3" width="22.90625" customWidth="1"/>
    <col min="4" max="4" width="24.453125" customWidth="1"/>
    <col min="6" max="7" width="15.36328125" customWidth="1"/>
  </cols>
  <sheetData>
    <row r="1" spans="1:11" ht="15.75" customHeight="1" thickBot="1">
      <c r="A1" s="1" t="s">
        <v>1</v>
      </c>
      <c r="B1" s="1" t="s">
        <v>0</v>
      </c>
      <c r="C1" s="1" t="s">
        <v>2</v>
      </c>
      <c r="D1" s="1" t="s">
        <v>3</v>
      </c>
      <c r="E1" s="32" t="s">
        <v>637</v>
      </c>
      <c r="F1" s="33" t="s">
        <v>638</v>
      </c>
      <c r="G1" s="38"/>
      <c r="H1" s="1" t="s">
        <v>1</v>
      </c>
      <c r="I1" s="1" t="s">
        <v>0</v>
      </c>
      <c r="J1" s="1" t="s">
        <v>2</v>
      </c>
      <c r="K1" s="1" t="s">
        <v>3</v>
      </c>
    </row>
    <row r="2" spans="1:11" ht="15.75" customHeight="1" thickBot="1">
      <c r="A2" s="3" t="s">
        <v>22</v>
      </c>
      <c r="B2" s="4">
        <v>44679</v>
      </c>
      <c r="C2" s="3">
        <v>34.9</v>
      </c>
      <c r="D2" s="3">
        <v>30.6</v>
      </c>
      <c r="E2" s="34">
        <v>4.3</v>
      </c>
      <c r="F2" s="36" t="s">
        <v>640</v>
      </c>
      <c r="G2" s="39"/>
      <c r="H2" s="3" t="s">
        <v>14</v>
      </c>
      <c r="I2" s="4">
        <v>44679</v>
      </c>
      <c r="J2" s="3">
        <v>72.2</v>
      </c>
      <c r="K2" s="3">
        <v>33</v>
      </c>
    </row>
    <row r="3" spans="1:11" ht="15.75" customHeight="1" thickBot="1">
      <c r="A3" s="3" t="s">
        <v>22</v>
      </c>
      <c r="B3" s="5">
        <v>44693</v>
      </c>
      <c r="C3" s="3">
        <v>43</v>
      </c>
      <c r="D3" s="3">
        <v>42.2</v>
      </c>
      <c r="E3" s="34">
        <v>0.8</v>
      </c>
      <c r="F3" s="40"/>
      <c r="G3" s="39"/>
      <c r="H3" s="3" t="s">
        <v>14</v>
      </c>
      <c r="I3" s="5">
        <v>44720</v>
      </c>
      <c r="J3" s="3">
        <v>15.3</v>
      </c>
      <c r="K3" s="3">
        <v>47.7</v>
      </c>
    </row>
    <row r="4" spans="1:11" ht="15.75" customHeight="1" thickBot="1">
      <c r="A4" s="3" t="s">
        <v>22</v>
      </c>
      <c r="B4" s="5">
        <v>44720</v>
      </c>
      <c r="C4" s="3">
        <v>51.6</v>
      </c>
      <c r="D4" s="3">
        <v>47.8</v>
      </c>
      <c r="E4" s="34">
        <v>3.8</v>
      </c>
      <c r="F4" s="40"/>
      <c r="G4" s="39"/>
      <c r="H4" s="3" t="s">
        <v>14</v>
      </c>
      <c r="I4" s="5">
        <v>44722</v>
      </c>
      <c r="J4" s="3">
        <v>50.1</v>
      </c>
      <c r="K4" s="3">
        <v>19.600000000000001</v>
      </c>
    </row>
    <row r="5" spans="1:11" ht="15.75" customHeight="1" thickBot="1">
      <c r="A5" s="3" t="s">
        <v>22</v>
      </c>
      <c r="B5" s="5">
        <v>44722</v>
      </c>
      <c r="C5" s="3">
        <v>59.4</v>
      </c>
      <c r="D5" s="3">
        <v>52.8</v>
      </c>
      <c r="E5" s="34">
        <v>6.6</v>
      </c>
      <c r="F5" s="36" t="s">
        <v>641</v>
      </c>
      <c r="G5" s="39"/>
      <c r="H5" s="3" t="s">
        <v>14</v>
      </c>
      <c r="I5" s="5">
        <v>44737</v>
      </c>
      <c r="J5" s="3">
        <v>67</v>
      </c>
    </row>
    <row r="6" spans="1:11" ht="15.75" customHeight="1" thickBot="1">
      <c r="A6" s="3" t="s">
        <v>22</v>
      </c>
      <c r="B6" s="5">
        <v>44737</v>
      </c>
      <c r="C6" s="3">
        <v>65.099999999999994</v>
      </c>
      <c r="E6" s="34">
        <v>65.099999999999994</v>
      </c>
      <c r="F6" s="36" t="s">
        <v>639</v>
      </c>
      <c r="G6" s="39"/>
      <c r="H6" s="3" t="s">
        <v>14</v>
      </c>
      <c r="I6" s="5">
        <v>44751</v>
      </c>
      <c r="J6" s="3">
        <v>52</v>
      </c>
      <c r="K6">
        <v>31.2</v>
      </c>
    </row>
    <row r="7" spans="1:11" ht="15.75" customHeight="1" thickBot="1">
      <c r="A7" s="3" t="s">
        <v>22</v>
      </c>
      <c r="B7" s="5">
        <v>44751</v>
      </c>
      <c r="C7" s="3">
        <v>71.400000000000006</v>
      </c>
      <c r="D7">
        <v>50.6</v>
      </c>
      <c r="E7" s="34">
        <v>20.8</v>
      </c>
      <c r="F7" s="36" t="s">
        <v>639</v>
      </c>
      <c r="G7" s="39"/>
      <c r="H7" s="3" t="s">
        <v>17</v>
      </c>
      <c r="I7" s="5">
        <v>44739</v>
      </c>
      <c r="J7" s="3">
        <v>123</v>
      </c>
    </row>
    <row r="8" spans="1:11" ht="15.75" customHeight="1" thickBot="1">
      <c r="A8" s="3" t="s">
        <v>22</v>
      </c>
      <c r="B8" s="5">
        <v>44754</v>
      </c>
      <c r="C8" s="3">
        <v>96.2</v>
      </c>
      <c r="D8">
        <v>64.8</v>
      </c>
      <c r="E8" s="34">
        <v>31.4</v>
      </c>
      <c r="F8" s="36" t="s">
        <v>640</v>
      </c>
      <c r="G8" s="39"/>
      <c r="H8" s="3" t="s">
        <v>17</v>
      </c>
      <c r="I8" s="5">
        <v>44751</v>
      </c>
      <c r="J8" s="3">
        <v>50.6</v>
      </c>
      <c r="K8">
        <v>17.7</v>
      </c>
    </row>
    <row r="9" spans="1:11" ht="15.75" customHeight="1" thickBot="1">
      <c r="A9" s="3" t="s">
        <v>22</v>
      </c>
      <c r="B9" s="5">
        <v>44761</v>
      </c>
      <c r="C9" s="3">
        <v>70</v>
      </c>
      <c r="D9">
        <v>61.6</v>
      </c>
      <c r="E9" s="34">
        <v>8.4</v>
      </c>
      <c r="F9" s="36" t="s">
        <v>640</v>
      </c>
      <c r="G9" s="39"/>
      <c r="H9" s="3" t="s">
        <v>17</v>
      </c>
      <c r="I9" s="5">
        <v>44764</v>
      </c>
      <c r="J9" s="3">
        <v>63.8</v>
      </c>
      <c r="K9">
        <v>26.6</v>
      </c>
    </row>
    <row r="10" spans="1:11" ht="15.75" customHeight="1" thickBot="1">
      <c r="A10" s="3" t="s">
        <v>22</v>
      </c>
      <c r="B10" s="5">
        <v>44764</v>
      </c>
      <c r="C10" s="3">
        <v>137</v>
      </c>
      <c r="D10">
        <v>64.400000000000006</v>
      </c>
      <c r="E10" s="34">
        <v>72.599999999999994</v>
      </c>
      <c r="F10" s="36" t="s">
        <v>639</v>
      </c>
      <c r="G10" s="39"/>
      <c r="H10" s="3" t="s">
        <v>17</v>
      </c>
      <c r="I10" s="5">
        <v>44778</v>
      </c>
      <c r="J10" s="3">
        <v>204</v>
      </c>
      <c r="K10">
        <v>46</v>
      </c>
    </row>
    <row r="11" spans="1:11" ht="15.75" customHeight="1" thickBot="1">
      <c r="A11" s="3" t="s">
        <v>22</v>
      </c>
      <c r="B11" s="5">
        <v>44778</v>
      </c>
      <c r="C11" s="3">
        <v>69.2</v>
      </c>
      <c r="D11">
        <v>60.8</v>
      </c>
      <c r="E11" s="34">
        <v>8.4</v>
      </c>
      <c r="F11" s="36" t="s">
        <v>639</v>
      </c>
      <c r="G11" s="39"/>
      <c r="H11" s="3" t="s">
        <v>18</v>
      </c>
      <c r="I11" s="5">
        <v>44764</v>
      </c>
      <c r="J11" s="3">
        <v>27.7</v>
      </c>
      <c r="K11">
        <v>14.6</v>
      </c>
    </row>
    <row r="12" spans="1:11" ht="15.75" customHeight="1" thickBot="1">
      <c r="A12" s="3" t="s">
        <v>22</v>
      </c>
      <c r="B12" s="5">
        <v>44818</v>
      </c>
      <c r="C12" s="3">
        <v>65.400000000000006</v>
      </c>
      <c r="D12">
        <v>55.2</v>
      </c>
      <c r="E12" s="41">
        <f>C12-D12</f>
        <v>10.200000000000003</v>
      </c>
      <c r="F12" s="44" t="s">
        <v>639</v>
      </c>
      <c r="G12" s="39"/>
      <c r="H12" s="3" t="s">
        <v>18</v>
      </c>
      <c r="I12" s="5">
        <v>44778</v>
      </c>
      <c r="J12" s="3">
        <v>46.6</v>
      </c>
      <c r="K12">
        <v>20.8</v>
      </c>
    </row>
    <row r="13" spans="1:11" ht="15.75" customHeight="1" thickBot="1">
      <c r="A13" s="3" t="s">
        <v>22</v>
      </c>
      <c r="B13" s="5">
        <v>44643</v>
      </c>
      <c r="E13" s="41"/>
      <c r="F13" s="44" t="s">
        <v>640</v>
      </c>
      <c r="G13" s="39"/>
    </row>
    <row r="14" spans="1:11" ht="15.75" customHeight="1" thickBot="1">
      <c r="A14" s="3" t="s">
        <v>15</v>
      </c>
      <c r="B14" s="2">
        <v>44679</v>
      </c>
      <c r="C14" s="3">
        <v>32.200000000000003</v>
      </c>
      <c r="D14" s="3">
        <v>30.3</v>
      </c>
      <c r="E14" s="34">
        <v>1.9</v>
      </c>
      <c r="F14" s="36" t="s">
        <v>642</v>
      </c>
      <c r="G14" s="39"/>
    </row>
    <row r="15" spans="1:11" ht="15.75" customHeight="1" thickBot="1">
      <c r="A15" s="3" t="s">
        <v>15</v>
      </c>
      <c r="B15" s="5">
        <v>44693</v>
      </c>
      <c r="C15" s="3">
        <v>33.1</v>
      </c>
      <c r="D15" s="3">
        <v>30.8</v>
      </c>
      <c r="E15" s="34">
        <v>2.2999999999999998</v>
      </c>
      <c r="F15" s="40"/>
      <c r="G15" s="39"/>
    </row>
    <row r="16" spans="1:11" ht="15.75" customHeight="1" thickBot="1">
      <c r="A16" s="3" t="s">
        <v>15</v>
      </c>
      <c r="B16" s="5">
        <v>44720</v>
      </c>
      <c r="C16" s="3">
        <v>59.9</v>
      </c>
      <c r="D16" s="3">
        <v>52</v>
      </c>
      <c r="E16" s="34">
        <v>7.9</v>
      </c>
      <c r="F16" s="40"/>
      <c r="G16" s="39"/>
    </row>
    <row r="17" spans="1:7" ht="15.75" customHeight="1" thickBot="1">
      <c r="A17" s="3" t="s">
        <v>15</v>
      </c>
      <c r="B17" s="5">
        <v>44722</v>
      </c>
      <c r="C17" s="3">
        <v>67.5</v>
      </c>
      <c r="D17" s="3">
        <v>55.6</v>
      </c>
      <c r="E17" s="34">
        <v>11.9</v>
      </c>
      <c r="F17" s="36" t="s">
        <v>641</v>
      </c>
      <c r="G17" s="39"/>
    </row>
    <row r="18" spans="1:7" ht="15.75" customHeight="1" thickBot="1">
      <c r="A18" s="3" t="s">
        <v>15</v>
      </c>
      <c r="B18" s="5">
        <v>44737</v>
      </c>
      <c r="C18" s="3">
        <v>68.7</v>
      </c>
      <c r="E18" s="34">
        <v>68.7</v>
      </c>
      <c r="F18" s="36" t="s">
        <v>640</v>
      </c>
      <c r="G18" s="39"/>
    </row>
    <row r="19" spans="1:7" ht="15.75" customHeight="1" thickBot="1">
      <c r="A19" s="3" t="s">
        <v>15</v>
      </c>
      <c r="B19" s="5">
        <v>44739</v>
      </c>
      <c r="C19" s="3">
        <v>149</v>
      </c>
      <c r="E19" s="34">
        <v>149</v>
      </c>
      <c r="F19" s="36" t="s">
        <v>641</v>
      </c>
      <c r="G19" s="39"/>
    </row>
    <row r="20" spans="1:7" ht="15.75" customHeight="1" thickBot="1">
      <c r="A20" s="3" t="s">
        <v>15</v>
      </c>
      <c r="B20" s="5">
        <v>44751</v>
      </c>
      <c r="C20" s="3">
        <v>84.2</v>
      </c>
      <c r="D20">
        <v>77.5</v>
      </c>
      <c r="E20" s="34">
        <v>6.7</v>
      </c>
      <c r="F20" s="36" t="s">
        <v>639</v>
      </c>
      <c r="G20" s="39"/>
    </row>
    <row r="21" spans="1:7" ht="15.75" customHeight="1" thickBot="1">
      <c r="A21" s="3" t="s">
        <v>15</v>
      </c>
      <c r="B21" s="5">
        <v>44761</v>
      </c>
      <c r="C21" s="3">
        <v>76.3</v>
      </c>
      <c r="D21">
        <v>70.099999999999994</v>
      </c>
      <c r="E21" s="34">
        <v>6.2</v>
      </c>
      <c r="F21" s="36" t="s">
        <v>640</v>
      </c>
      <c r="G21" s="39"/>
    </row>
    <row r="22" spans="1:7" ht="15.75" customHeight="1" thickBot="1">
      <c r="A22" s="3" t="s">
        <v>15</v>
      </c>
      <c r="B22" s="5">
        <v>44764</v>
      </c>
      <c r="C22" s="3">
        <v>73.7</v>
      </c>
      <c r="D22">
        <v>68</v>
      </c>
      <c r="E22" s="34">
        <v>5.7</v>
      </c>
      <c r="F22" s="36" t="s">
        <v>639</v>
      </c>
      <c r="G22" s="39"/>
    </row>
    <row r="23" spans="1:7" ht="15.75" customHeight="1" thickBot="1">
      <c r="A23" s="3" t="s">
        <v>15</v>
      </c>
      <c r="B23" s="5">
        <v>44778</v>
      </c>
      <c r="C23" s="3">
        <v>58.5</v>
      </c>
      <c r="D23">
        <v>57.6</v>
      </c>
      <c r="E23" s="34">
        <v>0.9</v>
      </c>
      <c r="F23" s="36" t="s">
        <v>639</v>
      </c>
      <c r="G23" s="39"/>
    </row>
    <row r="24" spans="1:7" ht="15.75" customHeight="1" thickBot="1">
      <c r="A24" s="3" t="s">
        <v>15</v>
      </c>
      <c r="B24" s="5">
        <v>44793</v>
      </c>
      <c r="C24" s="3">
        <v>97.7</v>
      </c>
      <c r="D24">
        <v>54.5</v>
      </c>
      <c r="E24" s="41">
        <f>C24-D24</f>
        <v>43.2</v>
      </c>
      <c r="F24" s="44" t="s">
        <v>639</v>
      </c>
      <c r="G24" s="39"/>
    </row>
    <row r="25" spans="1:7" ht="15.75" customHeight="1" thickBot="1">
      <c r="A25" s="3" t="s">
        <v>15</v>
      </c>
      <c r="B25" s="5">
        <v>44807</v>
      </c>
      <c r="C25" s="3">
        <v>43.2</v>
      </c>
      <c r="D25">
        <v>43.8</v>
      </c>
      <c r="E25" s="41">
        <f>C25-D25</f>
        <v>-0.59999999999999432</v>
      </c>
      <c r="F25" s="44" t="s">
        <v>639</v>
      </c>
      <c r="G25" s="39"/>
    </row>
    <row r="26" spans="1:7" ht="15.75" customHeight="1" thickBot="1">
      <c r="A26" s="3" t="s">
        <v>15</v>
      </c>
      <c r="B26" s="5">
        <v>44818</v>
      </c>
      <c r="C26" s="3">
        <v>69.7</v>
      </c>
      <c r="D26">
        <v>63.2</v>
      </c>
      <c r="E26" s="41">
        <f>C26-D26</f>
        <v>6.5</v>
      </c>
      <c r="F26" s="44" t="s">
        <v>640</v>
      </c>
      <c r="G26" s="39"/>
    </row>
    <row r="27" spans="1:7" ht="15.75" customHeight="1" thickBot="1">
      <c r="A27" s="3" t="s">
        <v>15</v>
      </c>
      <c r="B27" s="5">
        <v>44643</v>
      </c>
      <c r="E27" s="41"/>
      <c r="F27" s="44" t="s">
        <v>640</v>
      </c>
      <c r="G27" s="39"/>
    </row>
    <row r="28" spans="1:7" ht="15.75" customHeight="1" thickBot="1">
      <c r="A28" s="3" t="s">
        <v>21</v>
      </c>
      <c r="B28" s="4">
        <v>44679</v>
      </c>
      <c r="C28" s="3">
        <v>20.5</v>
      </c>
      <c r="D28" s="3">
        <v>16</v>
      </c>
      <c r="E28" s="34">
        <v>4.5</v>
      </c>
      <c r="F28" s="36" t="s">
        <v>641</v>
      </c>
      <c r="G28" s="39"/>
    </row>
    <row r="29" spans="1:7" ht="15.75" customHeight="1" thickBot="1">
      <c r="A29" s="3" t="s">
        <v>21</v>
      </c>
      <c r="B29" s="5">
        <v>44693</v>
      </c>
      <c r="C29" s="3">
        <v>19.600000000000001</v>
      </c>
      <c r="D29" s="3">
        <v>15.2</v>
      </c>
      <c r="E29" s="34">
        <v>4.4000000000000004</v>
      </c>
      <c r="F29" s="40"/>
      <c r="G29" s="39"/>
    </row>
    <row r="30" spans="1:7" ht="15.75" customHeight="1" thickBot="1">
      <c r="A30" s="3" t="s">
        <v>21</v>
      </c>
      <c r="B30" s="5">
        <v>44720</v>
      </c>
      <c r="C30" s="3">
        <v>21</v>
      </c>
      <c r="D30" s="3">
        <v>17.100000000000001</v>
      </c>
      <c r="E30" s="34">
        <v>3.9</v>
      </c>
      <c r="F30" s="40"/>
      <c r="G30" s="39"/>
    </row>
    <row r="31" spans="1:7" ht="15.75" customHeight="1" thickBot="1">
      <c r="A31" s="3" t="s">
        <v>21</v>
      </c>
      <c r="B31" s="5">
        <v>44722</v>
      </c>
      <c r="C31" s="3">
        <v>18.399999999999999</v>
      </c>
      <c r="D31" s="3">
        <v>18.7</v>
      </c>
      <c r="E31" s="37">
        <v>-0.3</v>
      </c>
      <c r="F31" s="36" t="s">
        <v>641</v>
      </c>
      <c r="G31" s="39"/>
    </row>
    <row r="32" spans="1:7" ht="15.75" customHeight="1" thickBot="1">
      <c r="A32" s="3" t="s">
        <v>21</v>
      </c>
      <c r="B32" s="5">
        <v>44737</v>
      </c>
      <c r="C32" s="3">
        <v>27.6</v>
      </c>
      <c r="E32" s="34">
        <v>27.6</v>
      </c>
      <c r="F32" s="36" t="s">
        <v>639</v>
      </c>
      <c r="G32" s="39"/>
    </row>
    <row r="33" spans="1:7" ht="15.75" customHeight="1" thickBot="1">
      <c r="A33" s="3" t="s">
        <v>21</v>
      </c>
      <c r="B33" s="5">
        <v>44751</v>
      </c>
      <c r="C33" s="3">
        <v>25</v>
      </c>
      <c r="D33">
        <v>14.1</v>
      </c>
      <c r="E33" s="34">
        <v>10.9</v>
      </c>
      <c r="F33" s="36" t="s">
        <v>639</v>
      </c>
      <c r="G33" s="39"/>
    </row>
    <row r="34" spans="1:7" ht="15.75" customHeight="1" thickBot="1">
      <c r="A34" s="3" t="s">
        <v>21</v>
      </c>
      <c r="B34" s="5">
        <v>44764</v>
      </c>
      <c r="C34" s="3">
        <v>23.5</v>
      </c>
      <c r="D34">
        <v>17.3</v>
      </c>
      <c r="E34" s="34">
        <v>6.2</v>
      </c>
      <c r="F34" s="36" t="s">
        <v>639</v>
      </c>
      <c r="G34" s="39"/>
    </row>
    <row r="35" spans="1:7" ht="15.75" customHeight="1" thickBot="1">
      <c r="A35" s="3" t="s">
        <v>21</v>
      </c>
      <c r="B35" s="5">
        <v>44778</v>
      </c>
      <c r="C35" s="3">
        <v>29.1</v>
      </c>
      <c r="D35">
        <v>16.2</v>
      </c>
      <c r="E35" s="34">
        <v>12.9</v>
      </c>
      <c r="F35" s="36" t="s">
        <v>639</v>
      </c>
      <c r="G35" s="39"/>
    </row>
    <row r="36" spans="1:7" ht="15.75" customHeight="1" thickBot="1">
      <c r="A36" s="3" t="s">
        <v>21</v>
      </c>
      <c r="B36" s="5">
        <v>44793</v>
      </c>
      <c r="C36" s="3">
        <v>21.6</v>
      </c>
      <c r="D36">
        <v>17.2</v>
      </c>
      <c r="E36" s="41">
        <f>C36-D36</f>
        <v>4.4000000000000021</v>
      </c>
      <c r="F36" s="44" t="s">
        <v>639</v>
      </c>
      <c r="G36" s="39"/>
    </row>
    <row r="37" spans="1:7" ht="15.75" customHeight="1" thickBot="1">
      <c r="A37" s="3" t="s">
        <v>21</v>
      </c>
      <c r="B37" s="5">
        <v>44807</v>
      </c>
      <c r="C37" s="3">
        <v>23.8</v>
      </c>
      <c r="D37">
        <v>18.3</v>
      </c>
      <c r="E37" s="41">
        <f>C37-D37</f>
        <v>5.5</v>
      </c>
      <c r="F37" s="44" t="s">
        <v>639</v>
      </c>
      <c r="G37" s="39"/>
    </row>
    <row r="38" spans="1:7" ht="15.75" customHeight="1" thickBot="1">
      <c r="A38" s="3" t="s">
        <v>21</v>
      </c>
      <c r="B38" s="5">
        <v>44818</v>
      </c>
      <c r="C38" s="3">
        <v>40</v>
      </c>
      <c r="D38">
        <v>28.2</v>
      </c>
      <c r="E38" s="41">
        <f>C38-D38</f>
        <v>11.8</v>
      </c>
      <c r="F38" s="44" t="s">
        <v>640</v>
      </c>
      <c r="G38" s="39"/>
    </row>
    <row r="39" spans="1:7" ht="15.75" customHeight="1" thickBot="1">
      <c r="A39" s="3" t="s">
        <v>21</v>
      </c>
      <c r="B39" s="5">
        <v>44643</v>
      </c>
      <c r="E39" s="41"/>
      <c r="F39" s="44" t="s">
        <v>640</v>
      </c>
      <c r="G39" s="39"/>
    </row>
    <row r="40" spans="1:7" ht="15.75" customHeight="1" thickBot="1">
      <c r="A40" s="3" t="s">
        <v>24</v>
      </c>
      <c r="B40" s="4">
        <v>44679</v>
      </c>
      <c r="C40" s="3">
        <v>39.4</v>
      </c>
      <c r="D40" s="3">
        <v>36.299999999999997</v>
      </c>
      <c r="E40" s="34">
        <v>3.1</v>
      </c>
      <c r="F40" s="36" t="s">
        <v>641</v>
      </c>
      <c r="G40" s="39"/>
    </row>
    <row r="41" spans="1:7" ht="15.75" customHeight="1" thickBot="1">
      <c r="A41" s="3" t="s">
        <v>24</v>
      </c>
      <c r="B41" s="5">
        <v>44693</v>
      </c>
      <c r="C41" s="3">
        <v>42.2</v>
      </c>
      <c r="D41" s="3">
        <v>38.200000000000003</v>
      </c>
      <c r="E41" s="34">
        <v>4</v>
      </c>
      <c r="F41" s="40"/>
      <c r="G41" s="39"/>
    </row>
    <row r="42" spans="1:7" ht="15.75" customHeight="1" thickBot="1">
      <c r="A42" s="3" t="s">
        <v>24</v>
      </c>
      <c r="B42" s="5">
        <v>44720</v>
      </c>
      <c r="C42" s="3">
        <v>40.5</v>
      </c>
      <c r="D42" s="3">
        <v>38.299999999999997</v>
      </c>
      <c r="E42" s="34">
        <v>2.2000000000000002</v>
      </c>
      <c r="F42" s="40"/>
      <c r="G42" s="39"/>
    </row>
    <row r="43" spans="1:7" ht="15.75" customHeight="1" thickBot="1">
      <c r="A43" s="3" t="s">
        <v>24</v>
      </c>
      <c r="B43" s="5">
        <v>44737</v>
      </c>
      <c r="C43" s="3">
        <v>43.9</v>
      </c>
      <c r="E43" s="34">
        <v>43.9</v>
      </c>
      <c r="F43" s="36" t="s">
        <v>640</v>
      </c>
      <c r="G43" s="39"/>
    </row>
    <row r="44" spans="1:7" ht="15.75" customHeight="1" thickBot="1">
      <c r="A44" s="3" t="s">
        <v>24</v>
      </c>
      <c r="B44" s="5">
        <v>44739</v>
      </c>
      <c r="C44" s="3">
        <v>123</v>
      </c>
      <c r="E44" s="34">
        <v>123</v>
      </c>
      <c r="F44" s="36" t="s">
        <v>641</v>
      </c>
      <c r="G44" s="39"/>
    </row>
    <row r="45" spans="1:7" ht="15.75" customHeight="1" thickBot="1">
      <c r="A45" s="3" t="s">
        <v>24</v>
      </c>
      <c r="B45" s="5">
        <v>44751</v>
      </c>
      <c r="C45" s="3">
        <v>52.4</v>
      </c>
      <c r="D45">
        <v>45.3</v>
      </c>
      <c r="E45" s="34">
        <v>7.1</v>
      </c>
      <c r="F45" s="36" t="s">
        <v>639</v>
      </c>
      <c r="G45" s="39"/>
    </row>
    <row r="46" spans="1:7" ht="15.75" customHeight="1" thickBot="1">
      <c r="A46" s="3" t="s">
        <v>24</v>
      </c>
      <c r="B46" s="5">
        <v>44754</v>
      </c>
      <c r="C46" s="3">
        <v>123</v>
      </c>
      <c r="D46">
        <v>64.8</v>
      </c>
      <c r="E46" s="34">
        <v>58.2</v>
      </c>
      <c r="F46" s="36" t="s">
        <v>640</v>
      </c>
      <c r="G46" s="39"/>
    </row>
    <row r="47" spans="1:7" ht="15.75" customHeight="1" thickBot="1">
      <c r="A47" s="3" t="s">
        <v>24</v>
      </c>
      <c r="B47" s="5">
        <v>44761</v>
      </c>
      <c r="C47" s="3">
        <v>57.8</v>
      </c>
      <c r="D47">
        <v>51.9</v>
      </c>
      <c r="E47" s="34">
        <v>5.9</v>
      </c>
      <c r="F47" s="36" t="s">
        <v>640</v>
      </c>
      <c r="G47" s="39"/>
    </row>
    <row r="48" spans="1:7" ht="15.75" customHeight="1" thickBot="1">
      <c r="A48" s="3" t="s">
        <v>24</v>
      </c>
      <c r="B48" s="5">
        <v>44764</v>
      </c>
      <c r="C48" s="3">
        <v>59.6</v>
      </c>
      <c r="D48">
        <v>52.8</v>
      </c>
      <c r="E48" s="34">
        <v>6.8</v>
      </c>
      <c r="F48" s="36" t="s">
        <v>639</v>
      </c>
      <c r="G48" s="39"/>
    </row>
    <row r="49" spans="1:7" ht="15.75" customHeight="1" thickBot="1">
      <c r="A49" s="3" t="s">
        <v>24</v>
      </c>
      <c r="B49" s="5">
        <v>44778</v>
      </c>
      <c r="C49" s="3">
        <v>61.7</v>
      </c>
      <c r="D49">
        <v>52.7</v>
      </c>
      <c r="E49" s="34">
        <v>9</v>
      </c>
      <c r="F49" s="36" t="s">
        <v>639</v>
      </c>
      <c r="G49" s="39"/>
    </row>
    <row r="50" spans="1:7" ht="15.75" customHeight="1" thickBot="1">
      <c r="A50" s="3" t="s">
        <v>24</v>
      </c>
      <c r="B50" s="5">
        <v>44793</v>
      </c>
      <c r="C50" s="3">
        <v>66</v>
      </c>
      <c r="D50">
        <v>52.8</v>
      </c>
      <c r="E50" s="41">
        <f>C50-D50</f>
        <v>13.200000000000003</v>
      </c>
      <c r="F50" s="44" t="s">
        <v>639</v>
      </c>
      <c r="G50" s="39"/>
    </row>
    <row r="51" spans="1:7" ht="15.75" customHeight="1" thickBot="1">
      <c r="A51" s="3" t="s">
        <v>24</v>
      </c>
      <c r="B51" s="5">
        <v>44807</v>
      </c>
      <c r="C51" s="3">
        <v>51.9</v>
      </c>
      <c r="D51">
        <v>44.6</v>
      </c>
      <c r="E51" s="41">
        <f>C51-D51</f>
        <v>7.2999999999999972</v>
      </c>
      <c r="F51" s="44" t="s">
        <v>639</v>
      </c>
      <c r="G51" s="39"/>
    </row>
    <row r="52" spans="1:7" ht="15.75" customHeight="1" thickBot="1">
      <c r="A52" s="3" t="s">
        <v>24</v>
      </c>
      <c r="B52" s="5">
        <v>44818</v>
      </c>
      <c r="C52" s="3">
        <v>76.900000000000006</v>
      </c>
      <c r="D52">
        <v>61.7</v>
      </c>
      <c r="E52" s="41">
        <f>C52-D52</f>
        <v>15.200000000000003</v>
      </c>
      <c r="F52" s="44" t="s">
        <v>639</v>
      </c>
      <c r="G52" s="39"/>
    </row>
    <row r="53" spans="1:7" ht="15.75" customHeight="1" thickBot="1">
      <c r="A53" s="3" t="s">
        <v>24</v>
      </c>
      <c r="B53" s="5">
        <v>44643</v>
      </c>
      <c r="E53" s="41"/>
      <c r="F53" s="44" t="s">
        <v>640</v>
      </c>
      <c r="G53" s="39"/>
    </row>
    <row r="54" spans="1:7" ht="15.75" customHeight="1" thickBot="1">
      <c r="A54" s="3" t="s">
        <v>647</v>
      </c>
      <c r="B54" s="5">
        <v>44643</v>
      </c>
      <c r="E54" s="41"/>
      <c r="F54" s="44" t="s">
        <v>640</v>
      </c>
      <c r="G54" s="39"/>
    </row>
    <row r="55" spans="1:7" ht="15.75" customHeight="1" thickBot="1">
      <c r="A55" s="3" t="s">
        <v>651</v>
      </c>
      <c r="B55" s="5">
        <v>44643</v>
      </c>
      <c r="E55" s="41"/>
      <c r="F55" s="44" t="s">
        <v>640</v>
      </c>
      <c r="G55" s="39"/>
    </row>
    <row r="56" spans="1:7" ht="15.75" customHeight="1" thickBot="1">
      <c r="A56" s="3" t="s">
        <v>18</v>
      </c>
      <c r="B56" s="4">
        <v>44679</v>
      </c>
      <c r="C56" s="3">
        <v>20.399999999999999</v>
      </c>
      <c r="D56" s="3">
        <v>14.5</v>
      </c>
      <c r="E56" s="34">
        <v>5.9</v>
      </c>
      <c r="F56" s="36" t="s">
        <v>641</v>
      </c>
      <c r="G56" s="39"/>
    </row>
    <row r="57" spans="1:7" ht="15.75" customHeight="1" thickBot="1">
      <c r="A57" s="3" t="s">
        <v>18</v>
      </c>
      <c r="B57" s="5">
        <v>44693</v>
      </c>
      <c r="C57" s="3">
        <v>16</v>
      </c>
      <c r="D57" s="3">
        <v>13.1</v>
      </c>
      <c r="E57" s="34">
        <v>2.9</v>
      </c>
      <c r="F57" s="40"/>
      <c r="G57" s="39"/>
    </row>
    <row r="58" spans="1:7" ht="15.75" customHeight="1" thickBot="1">
      <c r="A58" s="3" t="s">
        <v>18</v>
      </c>
      <c r="B58" s="5">
        <v>44720</v>
      </c>
      <c r="C58" s="3">
        <v>19.5</v>
      </c>
      <c r="D58" s="3">
        <v>16.8</v>
      </c>
      <c r="E58" s="34">
        <v>2.7</v>
      </c>
      <c r="F58" s="40"/>
      <c r="G58" s="39"/>
    </row>
    <row r="59" spans="1:7" ht="15.75" customHeight="1" thickBot="1">
      <c r="A59" s="3" t="s">
        <v>18</v>
      </c>
      <c r="B59" s="5">
        <v>44722</v>
      </c>
      <c r="C59" s="3">
        <v>30</v>
      </c>
      <c r="D59" s="3">
        <v>21.6</v>
      </c>
      <c r="E59" s="34">
        <v>8.4</v>
      </c>
      <c r="F59" s="36" t="s">
        <v>641</v>
      </c>
      <c r="G59" s="39"/>
    </row>
    <row r="60" spans="1:7" ht="15.75" customHeight="1" thickBot="1">
      <c r="A60" s="3" t="s">
        <v>18</v>
      </c>
      <c r="B60" s="5">
        <v>44737</v>
      </c>
      <c r="C60" s="3">
        <v>23.4</v>
      </c>
      <c r="E60" s="34">
        <v>23.4</v>
      </c>
      <c r="F60" s="36" t="s">
        <v>640</v>
      </c>
      <c r="G60" s="39"/>
    </row>
    <row r="61" spans="1:7" ht="15.75" customHeight="1" thickBot="1">
      <c r="A61" s="3" t="s">
        <v>18</v>
      </c>
      <c r="B61" s="5">
        <v>44739</v>
      </c>
      <c r="C61" s="3">
        <v>113</v>
      </c>
      <c r="E61" s="34">
        <v>113</v>
      </c>
      <c r="F61" s="36" t="s">
        <v>641</v>
      </c>
      <c r="G61" s="39"/>
    </row>
    <row r="62" spans="1:7" ht="15.75" customHeight="1" thickBot="1">
      <c r="A62" s="3" t="s">
        <v>18</v>
      </c>
      <c r="B62" s="5">
        <v>44751</v>
      </c>
      <c r="C62" s="3">
        <v>17.399999999999999</v>
      </c>
      <c r="D62">
        <v>13.2</v>
      </c>
      <c r="E62" s="34">
        <v>4.2</v>
      </c>
      <c r="F62" s="36" t="s">
        <v>639</v>
      </c>
      <c r="G62" s="39"/>
    </row>
    <row r="63" spans="1:7" ht="15.75" customHeight="1" thickBot="1">
      <c r="A63" s="3" t="s">
        <v>18</v>
      </c>
      <c r="B63" s="5">
        <v>44754</v>
      </c>
      <c r="C63" s="3">
        <v>67.599999999999994</v>
      </c>
      <c r="D63">
        <v>20.2</v>
      </c>
      <c r="E63" s="34">
        <v>47.4</v>
      </c>
      <c r="F63" s="36" t="s">
        <v>640</v>
      </c>
      <c r="G63" s="39"/>
    </row>
    <row r="64" spans="1:7" ht="15.75" customHeight="1" thickBot="1">
      <c r="A64" s="3" t="s">
        <v>18</v>
      </c>
      <c r="B64" s="5">
        <v>44761</v>
      </c>
      <c r="C64" s="3">
        <v>20</v>
      </c>
      <c r="D64">
        <v>12.5</v>
      </c>
      <c r="E64" s="34">
        <v>7.5</v>
      </c>
      <c r="F64" s="36" t="s">
        <v>640</v>
      </c>
      <c r="G64" s="39"/>
    </row>
    <row r="65" spans="1:7" ht="15.75" customHeight="1" thickBot="1">
      <c r="A65" s="3" t="s">
        <v>18</v>
      </c>
      <c r="B65" s="5">
        <v>44764</v>
      </c>
      <c r="C65" s="3">
        <v>27.7</v>
      </c>
      <c r="D65">
        <v>14.6</v>
      </c>
      <c r="E65" s="34">
        <v>13.1</v>
      </c>
      <c r="F65" s="36" t="s">
        <v>639</v>
      </c>
      <c r="G65" s="39"/>
    </row>
    <row r="66" spans="1:7" ht="15.75" customHeight="1" thickBot="1">
      <c r="A66" s="3" t="s">
        <v>18</v>
      </c>
      <c r="B66" s="5">
        <v>44778</v>
      </c>
      <c r="C66" s="3">
        <v>46.6</v>
      </c>
      <c r="D66">
        <v>20.8</v>
      </c>
      <c r="E66" s="34">
        <v>25.8</v>
      </c>
      <c r="F66" s="36" t="s">
        <v>639</v>
      </c>
      <c r="G66" s="39"/>
    </row>
    <row r="67" spans="1:7" ht="15.75" customHeight="1" thickBot="1">
      <c r="A67" s="3" t="s">
        <v>18</v>
      </c>
      <c r="B67" s="5">
        <v>44818</v>
      </c>
      <c r="C67" s="3">
        <v>116</v>
      </c>
      <c r="D67">
        <v>66.3</v>
      </c>
      <c r="E67" s="41">
        <f>C67-D67</f>
        <v>49.7</v>
      </c>
      <c r="F67" s="44" t="s">
        <v>639</v>
      </c>
      <c r="G67" s="39"/>
    </row>
    <row r="68" spans="1:7" ht="15.75" customHeight="1" thickBot="1">
      <c r="A68" s="3" t="s">
        <v>18</v>
      </c>
      <c r="B68" s="5">
        <v>44643</v>
      </c>
      <c r="E68" s="41"/>
      <c r="F68" s="44" t="s">
        <v>640</v>
      </c>
      <c r="G68" s="39"/>
    </row>
    <row r="69" spans="1:7" ht="15.75" customHeight="1" thickBot="1">
      <c r="A69" s="3" t="s">
        <v>17</v>
      </c>
      <c r="B69" s="4">
        <v>44679</v>
      </c>
      <c r="C69" s="3">
        <v>50.9</v>
      </c>
      <c r="D69" s="3">
        <v>45.6</v>
      </c>
      <c r="E69" s="34">
        <v>5.3</v>
      </c>
      <c r="F69" s="36" t="s">
        <v>640</v>
      </c>
      <c r="G69" s="39"/>
    </row>
    <row r="70" spans="1:7" ht="15.75" customHeight="1" thickBot="1">
      <c r="A70" s="3" t="s">
        <v>17</v>
      </c>
      <c r="B70" s="5">
        <v>44693</v>
      </c>
      <c r="C70" s="3">
        <v>38.299999999999997</v>
      </c>
      <c r="D70" s="3">
        <v>30.6</v>
      </c>
      <c r="E70" s="34">
        <v>7.7</v>
      </c>
      <c r="F70" s="40"/>
      <c r="G70" s="39"/>
    </row>
    <row r="71" spans="1:7" ht="15.75" customHeight="1" thickBot="1">
      <c r="A71" s="3" t="s">
        <v>17</v>
      </c>
      <c r="B71" s="5">
        <v>44720</v>
      </c>
      <c r="C71" s="3">
        <v>53.1</v>
      </c>
      <c r="D71" s="3">
        <v>21.6</v>
      </c>
      <c r="E71" s="34">
        <v>31.5</v>
      </c>
      <c r="F71" s="40"/>
      <c r="G71" s="39"/>
    </row>
    <row r="72" spans="1:7" ht="15.75" customHeight="1" thickBot="1">
      <c r="A72" s="3" t="s">
        <v>17</v>
      </c>
      <c r="B72" s="5">
        <v>44722</v>
      </c>
      <c r="C72" s="3">
        <v>141</v>
      </c>
      <c r="D72" s="3">
        <v>37.799999999999997</v>
      </c>
      <c r="E72" s="34">
        <v>103.2</v>
      </c>
      <c r="F72" s="36" t="s">
        <v>641</v>
      </c>
      <c r="G72" s="39"/>
    </row>
    <row r="73" spans="1:7" ht="15.75" customHeight="1" thickBot="1">
      <c r="A73" s="3" t="s">
        <v>17</v>
      </c>
      <c r="B73" s="5">
        <v>44737</v>
      </c>
      <c r="C73" s="3">
        <v>49.3</v>
      </c>
      <c r="E73" s="34">
        <v>49.3</v>
      </c>
      <c r="F73" s="36" t="s">
        <v>640</v>
      </c>
      <c r="G73" s="39"/>
    </row>
    <row r="74" spans="1:7" ht="15.75" customHeight="1" thickBot="1">
      <c r="A74" s="3" t="s">
        <v>17</v>
      </c>
      <c r="B74" s="5">
        <v>44739</v>
      </c>
      <c r="C74" s="3">
        <v>123</v>
      </c>
      <c r="E74" s="34">
        <v>123</v>
      </c>
      <c r="F74" s="36" t="s">
        <v>641</v>
      </c>
      <c r="G74" s="39"/>
    </row>
    <row r="75" spans="1:7" ht="15.75" customHeight="1" thickBot="1">
      <c r="A75" s="3" t="s">
        <v>17</v>
      </c>
      <c r="B75" s="5">
        <v>44751</v>
      </c>
      <c r="C75" s="3">
        <v>50.6</v>
      </c>
      <c r="D75">
        <v>17.7</v>
      </c>
      <c r="E75" s="34">
        <v>32.9</v>
      </c>
      <c r="F75" s="36" t="s">
        <v>639</v>
      </c>
      <c r="G75" s="39"/>
    </row>
    <row r="76" spans="1:7" ht="15.75" customHeight="1" thickBot="1">
      <c r="A76" s="3" t="s">
        <v>17</v>
      </c>
      <c r="B76" s="5">
        <v>44764</v>
      </c>
      <c r="C76" s="3">
        <v>63.8</v>
      </c>
      <c r="D76">
        <v>26.6</v>
      </c>
      <c r="E76" s="34">
        <v>37.200000000000003</v>
      </c>
      <c r="F76" s="36" t="s">
        <v>639</v>
      </c>
      <c r="G76" s="39"/>
    </row>
    <row r="77" spans="1:7" ht="15.75" customHeight="1" thickBot="1">
      <c r="A77" s="3" t="s">
        <v>17</v>
      </c>
      <c r="B77" s="5">
        <v>44778</v>
      </c>
      <c r="C77" s="3">
        <v>204</v>
      </c>
      <c r="D77">
        <v>46</v>
      </c>
      <c r="E77" s="34">
        <v>158</v>
      </c>
      <c r="F77" s="36" t="s">
        <v>639</v>
      </c>
      <c r="G77" s="39"/>
    </row>
    <row r="78" spans="1:7" ht="15.75" customHeight="1" thickBot="1">
      <c r="A78" s="3" t="s">
        <v>17</v>
      </c>
      <c r="B78" s="5">
        <v>44793</v>
      </c>
      <c r="C78" s="3">
        <v>121</v>
      </c>
      <c r="D78">
        <v>17.7</v>
      </c>
      <c r="E78" s="41">
        <f>C78-D78</f>
        <v>103.3</v>
      </c>
      <c r="F78" s="44" t="s">
        <v>639</v>
      </c>
      <c r="G78" s="39"/>
    </row>
    <row r="79" spans="1:7" ht="15.75" customHeight="1" thickBot="1">
      <c r="A79" s="3" t="s">
        <v>17</v>
      </c>
      <c r="B79" s="5">
        <v>44807</v>
      </c>
      <c r="C79" s="3">
        <v>793</v>
      </c>
      <c r="D79">
        <v>22.8</v>
      </c>
      <c r="E79" s="41">
        <f>C79-D79</f>
        <v>770.2</v>
      </c>
      <c r="F79" s="44" t="s">
        <v>639</v>
      </c>
      <c r="G79" s="39"/>
    </row>
    <row r="80" spans="1:7" ht="15.75" customHeight="1" thickBot="1">
      <c r="A80" s="3" t="s">
        <v>17</v>
      </c>
      <c r="B80" s="5">
        <v>44818</v>
      </c>
      <c r="C80" s="3">
        <v>46.2</v>
      </c>
      <c r="D80">
        <v>27.9</v>
      </c>
      <c r="E80" s="41">
        <f>C80-D80</f>
        <v>18.300000000000004</v>
      </c>
      <c r="F80" s="44" t="s">
        <v>639</v>
      </c>
      <c r="G80" s="39"/>
    </row>
    <row r="81" spans="1:7" ht="15.75" customHeight="1" thickBot="1">
      <c r="A81" s="3" t="s">
        <v>17</v>
      </c>
      <c r="B81" s="5">
        <v>44643</v>
      </c>
      <c r="E81" s="41"/>
      <c r="F81" s="44" t="s">
        <v>640</v>
      </c>
      <c r="G81" s="39"/>
    </row>
    <row r="82" spans="1:7" ht="15.75" customHeight="1" thickBot="1">
      <c r="A82" s="3" t="s">
        <v>648</v>
      </c>
      <c r="B82" s="5">
        <v>44643</v>
      </c>
      <c r="E82" s="41"/>
      <c r="F82" s="44" t="s">
        <v>640</v>
      </c>
      <c r="G82" s="39"/>
    </row>
    <row r="83" spans="1:7" ht="15.75" customHeight="1" thickBot="1">
      <c r="A83" s="3" t="s">
        <v>649</v>
      </c>
      <c r="B83" s="5">
        <v>44643</v>
      </c>
      <c r="E83" s="41"/>
      <c r="F83" s="44" t="s">
        <v>640</v>
      </c>
      <c r="G83" s="39"/>
    </row>
    <row r="84" spans="1:7" ht="15.75" customHeight="1" thickBot="1">
      <c r="A84" s="3" t="s">
        <v>650</v>
      </c>
      <c r="B84" s="5">
        <v>44643</v>
      </c>
      <c r="E84" s="41"/>
      <c r="F84" s="44" t="s">
        <v>640</v>
      </c>
      <c r="G84" s="39"/>
    </row>
    <row r="85" spans="1:7" ht="15.75" customHeight="1" thickBot="1">
      <c r="A85" s="3" t="s">
        <v>645</v>
      </c>
      <c r="B85" s="5">
        <v>44643</v>
      </c>
      <c r="E85" s="41"/>
      <c r="F85" s="44" t="s">
        <v>640</v>
      </c>
      <c r="G85" s="39"/>
    </row>
    <row r="86" spans="1:7" ht="15.75" customHeight="1" thickBot="1">
      <c r="A86" s="3" t="s">
        <v>20</v>
      </c>
      <c r="B86" s="4">
        <v>44679</v>
      </c>
      <c r="C86" s="3">
        <v>31.3</v>
      </c>
      <c r="D86" s="3">
        <v>24.8</v>
      </c>
      <c r="E86" s="34">
        <v>6.5</v>
      </c>
      <c r="F86" s="36" t="s">
        <v>643</v>
      </c>
      <c r="G86" s="39"/>
    </row>
    <row r="87" spans="1:7" ht="15.75" customHeight="1" thickBot="1">
      <c r="A87" s="3" t="s">
        <v>20</v>
      </c>
      <c r="B87" s="5">
        <v>44693</v>
      </c>
      <c r="C87" s="3">
        <v>41.6</v>
      </c>
      <c r="D87" s="3">
        <v>24.1</v>
      </c>
      <c r="E87" s="34">
        <v>17.5</v>
      </c>
      <c r="F87" s="40"/>
      <c r="G87" s="39"/>
    </row>
    <row r="88" spans="1:7" ht="15.75" customHeight="1" thickBot="1">
      <c r="A88" s="3" t="s">
        <v>20</v>
      </c>
      <c r="B88" s="5">
        <v>44720</v>
      </c>
      <c r="C88" s="3">
        <v>37.9</v>
      </c>
      <c r="D88" s="3">
        <v>27.6</v>
      </c>
      <c r="E88" s="34">
        <v>10.3</v>
      </c>
      <c r="F88" s="40"/>
      <c r="G88" s="39"/>
    </row>
    <row r="89" spans="1:7" ht="15.75" customHeight="1" thickBot="1">
      <c r="A89" s="3" t="s">
        <v>20</v>
      </c>
      <c r="B89" s="5">
        <v>44722</v>
      </c>
      <c r="C89" s="3">
        <v>42.5</v>
      </c>
      <c r="D89" s="3">
        <v>29.4</v>
      </c>
      <c r="E89" s="34">
        <v>13.1</v>
      </c>
      <c r="F89" s="36" t="s">
        <v>641</v>
      </c>
      <c r="G89" s="39"/>
    </row>
    <row r="90" spans="1:7" ht="15.75" customHeight="1" thickBot="1">
      <c r="A90" s="3" t="s">
        <v>20</v>
      </c>
      <c r="B90" s="5">
        <v>44737</v>
      </c>
      <c r="C90" s="3">
        <v>46.7</v>
      </c>
      <c r="E90" s="34">
        <v>46.7</v>
      </c>
      <c r="F90" s="36" t="s">
        <v>639</v>
      </c>
      <c r="G90" s="39"/>
    </row>
    <row r="91" spans="1:7" ht="15.75" customHeight="1" thickBot="1">
      <c r="A91" s="3" t="s">
        <v>20</v>
      </c>
      <c r="B91" s="5">
        <v>44751</v>
      </c>
      <c r="C91" s="3">
        <v>46.6</v>
      </c>
      <c r="D91">
        <v>31.7</v>
      </c>
      <c r="E91" s="34">
        <v>14.9</v>
      </c>
      <c r="F91" s="36" t="s">
        <v>639</v>
      </c>
      <c r="G91" s="39"/>
    </row>
    <row r="92" spans="1:7" ht="15.75" customHeight="1" thickBot="1">
      <c r="A92" s="3" t="s">
        <v>20</v>
      </c>
      <c r="B92" s="5">
        <v>44754</v>
      </c>
      <c r="C92" s="3">
        <v>58.8</v>
      </c>
      <c r="D92">
        <v>28.8</v>
      </c>
      <c r="E92" s="34">
        <v>30</v>
      </c>
      <c r="F92" s="36" t="s">
        <v>640</v>
      </c>
      <c r="G92" s="39"/>
    </row>
    <row r="93" spans="1:7" ht="15.75" customHeight="1" thickBot="1">
      <c r="A93" s="3" t="s">
        <v>20</v>
      </c>
      <c r="B93" s="5">
        <v>44761</v>
      </c>
      <c r="C93" s="3">
        <v>73.900000000000006</v>
      </c>
      <c r="D93">
        <v>38.700000000000003</v>
      </c>
      <c r="E93" s="34">
        <v>35.200000000000003</v>
      </c>
      <c r="F93" s="36" t="s">
        <v>641</v>
      </c>
      <c r="G93" s="39"/>
    </row>
    <row r="94" spans="1:7" ht="15.75" customHeight="1" thickBot="1">
      <c r="A94" s="3" t="s">
        <v>20</v>
      </c>
      <c r="B94" s="5">
        <v>44764</v>
      </c>
      <c r="C94" s="3">
        <v>53</v>
      </c>
      <c r="D94">
        <v>34.5</v>
      </c>
      <c r="E94" s="34">
        <v>18.5</v>
      </c>
      <c r="F94" s="36" t="s">
        <v>639</v>
      </c>
      <c r="G94" s="39"/>
    </row>
    <row r="95" spans="1:7" ht="15.75" customHeight="1" thickBot="1">
      <c r="A95" s="3" t="s">
        <v>20</v>
      </c>
      <c r="B95" s="5">
        <v>44778</v>
      </c>
      <c r="C95" s="3">
        <v>72.599999999999994</v>
      </c>
      <c r="D95">
        <v>36</v>
      </c>
      <c r="E95" s="34">
        <v>36.6</v>
      </c>
      <c r="F95" s="36" t="s">
        <v>639</v>
      </c>
      <c r="G95" s="39"/>
    </row>
    <row r="96" spans="1:7" ht="15.75" customHeight="1" thickBot="1">
      <c r="A96" s="3" t="s">
        <v>20</v>
      </c>
      <c r="B96" s="5">
        <v>44793</v>
      </c>
      <c r="C96" s="3">
        <v>49.4</v>
      </c>
      <c r="D96">
        <v>31.5</v>
      </c>
      <c r="E96" s="41">
        <f>C96-D96</f>
        <v>17.899999999999999</v>
      </c>
      <c r="F96" s="44" t="s">
        <v>639</v>
      </c>
      <c r="G96" s="39"/>
    </row>
    <row r="97" spans="1:7" ht="15.75" customHeight="1" thickBot="1">
      <c r="A97" s="3" t="s">
        <v>20</v>
      </c>
      <c r="B97" s="5">
        <v>44807</v>
      </c>
      <c r="C97" s="3">
        <v>41.2</v>
      </c>
      <c r="D97">
        <v>19.2</v>
      </c>
      <c r="E97" s="41">
        <f>C97-D97</f>
        <v>22.000000000000004</v>
      </c>
      <c r="F97" s="44" t="s">
        <v>639</v>
      </c>
      <c r="G97" s="39"/>
    </row>
    <row r="98" spans="1:7" ht="15.75" customHeight="1" thickBot="1">
      <c r="A98" s="3" t="s">
        <v>20</v>
      </c>
      <c r="B98" s="5">
        <v>44818</v>
      </c>
      <c r="C98" s="3">
        <v>49.8</v>
      </c>
      <c r="D98">
        <v>17.100000000000001</v>
      </c>
      <c r="E98" s="41">
        <f>C98-D98</f>
        <v>32.699999999999996</v>
      </c>
      <c r="F98" s="44" t="s">
        <v>640</v>
      </c>
      <c r="G98" s="39"/>
    </row>
    <row r="99" spans="1:7" ht="15.75" customHeight="1" thickBot="1">
      <c r="A99" s="3" t="s">
        <v>20</v>
      </c>
      <c r="B99" s="5">
        <v>44643</v>
      </c>
      <c r="E99" s="41"/>
      <c r="F99" s="44" t="s">
        <v>640</v>
      </c>
      <c r="G99" s="39"/>
    </row>
    <row r="100" spans="1:7" ht="15.75" customHeight="1" thickBot="1">
      <c r="A100" s="3" t="s">
        <v>19</v>
      </c>
      <c r="B100" s="4">
        <v>44679</v>
      </c>
      <c r="C100" s="3">
        <v>24.2</v>
      </c>
      <c r="D100" s="3">
        <v>24.1</v>
      </c>
      <c r="E100" s="34">
        <v>0.1</v>
      </c>
      <c r="F100" s="36" t="s">
        <v>644</v>
      </c>
      <c r="G100" s="39"/>
    </row>
    <row r="101" spans="1:7" ht="15.75" customHeight="1" thickBot="1">
      <c r="A101" s="3" t="s">
        <v>19</v>
      </c>
      <c r="B101" s="5">
        <v>44693</v>
      </c>
      <c r="C101" s="3">
        <v>33.4</v>
      </c>
      <c r="D101" s="3">
        <v>23.7</v>
      </c>
      <c r="E101" s="34">
        <v>9.6999999999999993</v>
      </c>
      <c r="F101" s="40"/>
      <c r="G101" s="39"/>
    </row>
    <row r="102" spans="1:7" ht="15.75" customHeight="1" thickBot="1">
      <c r="A102" s="3" t="s">
        <v>19</v>
      </c>
      <c r="B102" s="5">
        <v>44720</v>
      </c>
      <c r="C102" s="3">
        <v>29.4</v>
      </c>
      <c r="D102" s="3">
        <v>24.5</v>
      </c>
      <c r="E102" s="34">
        <v>4.9000000000000004</v>
      </c>
      <c r="F102" s="40"/>
      <c r="G102" s="39"/>
    </row>
    <row r="103" spans="1:7" ht="15.75" customHeight="1">
      <c r="A103" s="3" t="s">
        <v>19</v>
      </c>
      <c r="B103" s="5">
        <v>44722</v>
      </c>
      <c r="C103" s="3">
        <v>27.2</v>
      </c>
      <c r="D103" s="3">
        <v>22.8</v>
      </c>
      <c r="E103" s="42">
        <v>4.4000000000000004</v>
      </c>
      <c r="F103" s="39" t="s">
        <v>641</v>
      </c>
      <c r="G103" s="35"/>
    </row>
    <row r="104" spans="1:7" ht="15.75" customHeight="1">
      <c r="A104" s="3" t="s">
        <v>19</v>
      </c>
      <c r="B104" s="5">
        <v>44737</v>
      </c>
      <c r="C104" s="3">
        <v>51.7</v>
      </c>
      <c r="E104" s="42">
        <v>51.7</v>
      </c>
      <c r="F104" s="39" t="s">
        <v>639</v>
      </c>
      <c r="G104" s="35"/>
    </row>
    <row r="105" spans="1:7" ht="15.75" customHeight="1">
      <c r="A105" s="3" t="s">
        <v>19</v>
      </c>
      <c r="B105" s="5">
        <v>44739</v>
      </c>
      <c r="C105" s="3">
        <v>94.9</v>
      </c>
      <c r="E105" s="42">
        <v>94.9</v>
      </c>
      <c r="F105" s="39" t="s">
        <v>641</v>
      </c>
      <c r="G105" s="35"/>
    </row>
    <row r="106" spans="1:7" ht="15.75" customHeight="1">
      <c r="A106" s="3" t="s">
        <v>19</v>
      </c>
      <c r="B106" s="5">
        <v>44751</v>
      </c>
      <c r="C106" s="3">
        <v>53.4</v>
      </c>
      <c r="D106">
        <v>33.200000000000003</v>
      </c>
      <c r="E106" s="42">
        <v>20.2</v>
      </c>
      <c r="F106" s="39" t="s">
        <v>639</v>
      </c>
      <c r="G106" s="35"/>
    </row>
    <row r="107" spans="1:7" ht="15.75" customHeight="1">
      <c r="A107" s="3" t="s">
        <v>19</v>
      </c>
      <c r="B107" s="5">
        <v>44754</v>
      </c>
      <c r="C107" s="3">
        <v>72.400000000000006</v>
      </c>
      <c r="D107">
        <v>31.1</v>
      </c>
      <c r="E107" s="42">
        <v>41.3</v>
      </c>
      <c r="F107" s="39" t="s">
        <v>640</v>
      </c>
      <c r="G107" s="35"/>
    </row>
    <row r="108" spans="1:7" ht="15.75" customHeight="1">
      <c r="A108" s="3" t="s">
        <v>19</v>
      </c>
      <c r="B108" s="5">
        <v>44761</v>
      </c>
      <c r="C108" s="3">
        <v>96.1</v>
      </c>
      <c r="D108">
        <v>58.6</v>
      </c>
      <c r="E108" s="42">
        <v>37.5</v>
      </c>
      <c r="F108" s="39" t="s">
        <v>640</v>
      </c>
      <c r="G108" s="35"/>
    </row>
    <row r="109" spans="1:7" ht="15.75" customHeight="1">
      <c r="A109" s="3" t="s">
        <v>19</v>
      </c>
      <c r="B109" s="5">
        <v>44764</v>
      </c>
      <c r="C109" s="3">
        <v>73</v>
      </c>
      <c r="D109">
        <v>56</v>
      </c>
      <c r="E109" s="42">
        <v>17</v>
      </c>
      <c r="F109" s="39" t="s">
        <v>639</v>
      </c>
      <c r="G109" s="35"/>
    </row>
    <row r="110" spans="1:7" ht="15.75" customHeight="1">
      <c r="A110" s="3" t="s">
        <v>19</v>
      </c>
      <c r="B110" s="5">
        <v>44778</v>
      </c>
      <c r="C110" s="3">
        <v>63.5</v>
      </c>
      <c r="D110">
        <v>45.4</v>
      </c>
      <c r="E110" s="42">
        <v>18.100000000000001</v>
      </c>
      <c r="F110" s="39" t="s">
        <v>639</v>
      </c>
      <c r="G110" s="35"/>
    </row>
    <row r="111" spans="1:7" ht="15.75" customHeight="1">
      <c r="A111" s="3" t="s">
        <v>19</v>
      </c>
      <c r="B111" s="5">
        <v>44807</v>
      </c>
      <c r="C111" s="3">
        <v>33.4</v>
      </c>
      <c r="D111">
        <v>21</v>
      </c>
      <c r="E111">
        <f>C111-D111</f>
        <v>12.399999999999999</v>
      </c>
      <c r="F111" s="35" t="s">
        <v>639</v>
      </c>
      <c r="G111" s="35"/>
    </row>
    <row r="112" spans="1:7" ht="15.75" customHeight="1">
      <c r="A112" s="3" t="s">
        <v>19</v>
      </c>
      <c r="B112" s="5">
        <v>44818</v>
      </c>
      <c r="C112" s="3">
        <v>55.9</v>
      </c>
      <c r="D112">
        <v>44.4</v>
      </c>
      <c r="E112">
        <f>C112-D112</f>
        <v>11.5</v>
      </c>
      <c r="F112" s="35" t="s">
        <v>639</v>
      </c>
      <c r="G112" s="35"/>
    </row>
    <row r="113" spans="1:7" ht="15.75" customHeight="1">
      <c r="A113" s="3" t="s">
        <v>19</v>
      </c>
      <c r="B113" s="5">
        <v>44643</v>
      </c>
      <c r="F113" s="35" t="s">
        <v>640</v>
      </c>
      <c r="G113" s="35"/>
    </row>
    <row r="114" spans="1:7" ht="15.75" customHeight="1">
      <c r="A114" s="3" t="s">
        <v>646</v>
      </c>
      <c r="B114" s="5">
        <v>44643</v>
      </c>
      <c r="F114" s="35" t="s">
        <v>640</v>
      </c>
      <c r="G114" s="35"/>
    </row>
    <row r="115" spans="1:7" ht="15.75" customHeight="1">
      <c r="A115" s="3" t="s">
        <v>23</v>
      </c>
      <c r="B115" s="4">
        <v>44679</v>
      </c>
      <c r="C115" s="3">
        <v>45.4</v>
      </c>
      <c r="D115" s="3">
        <v>43.7</v>
      </c>
      <c r="E115" s="42">
        <v>1.7</v>
      </c>
      <c r="F115" s="39" t="s">
        <v>641</v>
      </c>
      <c r="G115" s="35"/>
    </row>
    <row r="116" spans="1:7" ht="15.75" customHeight="1">
      <c r="A116" s="3" t="s">
        <v>23</v>
      </c>
      <c r="B116" s="5">
        <v>44693</v>
      </c>
      <c r="C116" s="3">
        <v>83.9</v>
      </c>
      <c r="D116" s="3">
        <v>68.400000000000006</v>
      </c>
      <c r="E116" s="42">
        <v>15.5</v>
      </c>
      <c r="F116" s="45"/>
      <c r="G116" s="35"/>
    </row>
    <row r="117" spans="1:7" ht="15.75" customHeight="1">
      <c r="A117" s="3" t="s">
        <v>23</v>
      </c>
      <c r="B117" s="5">
        <v>44720</v>
      </c>
      <c r="C117" s="3">
        <v>80.3</v>
      </c>
      <c r="D117" s="3">
        <v>66</v>
      </c>
      <c r="E117" s="42">
        <v>14.3</v>
      </c>
      <c r="F117" s="45"/>
      <c r="G117" s="35"/>
    </row>
    <row r="118" spans="1:7" ht="15.75" customHeight="1">
      <c r="A118" s="3" t="s">
        <v>23</v>
      </c>
      <c r="B118" s="5">
        <v>44737</v>
      </c>
      <c r="C118" s="3">
        <v>99.4</v>
      </c>
      <c r="E118" s="42">
        <v>99.4</v>
      </c>
      <c r="F118" s="39" t="s">
        <v>640</v>
      </c>
      <c r="G118" s="35"/>
    </row>
    <row r="119" spans="1:7" ht="15.75" customHeight="1">
      <c r="A119" s="3" t="s">
        <v>23</v>
      </c>
      <c r="B119" s="5">
        <v>44739</v>
      </c>
      <c r="C119" s="3">
        <v>281</v>
      </c>
      <c r="E119" s="42">
        <v>281</v>
      </c>
      <c r="F119" s="39" t="s">
        <v>641</v>
      </c>
      <c r="G119" s="35"/>
    </row>
    <row r="120" spans="1:7" ht="15.75" customHeight="1">
      <c r="A120" s="3" t="s">
        <v>23</v>
      </c>
      <c r="B120" s="5">
        <v>44751</v>
      </c>
      <c r="C120" s="3">
        <v>124</v>
      </c>
      <c r="D120">
        <v>99.3</v>
      </c>
      <c r="E120" s="42">
        <v>24.7</v>
      </c>
      <c r="F120" s="39" t="s">
        <v>639</v>
      </c>
      <c r="G120" s="35"/>
    </row>
    <row r="121" spans="1:7" ht="15.75" customHeight="1">
      <c r="A121" s="3" t="s">
        <v>23</v>
      </c>
      <c r="B121" s="5">
        <v>44764</v>
      </c>
      <c r="C121" s="3">
        <v>180</v>
      </c>
      <c r="D121">
        <v>108</v>
      </c>
      <c r="E121" s="42">
        <v>72</v>
      </c>
      <c r="F121" s="39" t="s">
        <v>639</v>
      </c>
      <c r="G121" s="35"/>
    </row>
    <row r="122" spans="1:7" ht="15.75" customHeight="1">
      <c r="A122" s="3" t="s">
        <v>23</v>
      </c>
      <c r="B122" s="5">
        <v>44778</v>
      </c>
      <c r="C122" s="3">
        <v>200</v>
      </c>
      <c r="D122">
        <v>122</v>
      </c>
      <c r="E122" s="42">
        <v>78</v>
      </c>
      <c r="F122" s="39" t="s">
        <v>640</v>
      </c>
      <c r="G122" s="35"/>
    </row>
    <row r="123" spans="1:7" ht="15.75" customHeight="1">
      <c r="A123" s="3" t="s">
        <v>23</v>
      </c>
      <c r="B123" s="5">
        <v>44793</v>
      </c>
      <c r="C123" s="3">
        <v>184</v>
      </c>
      <c r="D123">
        <v>115</v>
      </c>
      <c r="E123">
        <f>C123-D123</f>
        <v>69</v>
      </c>
      <c r="F123" s="35" t="s">
        <v>639</v>
      </c>
      <c r="G123" s="35"/>
    </row>
    <row r="124" spans="1:7" ht="15.75" customHeight="1">
      <c r="A124" s="3" t="s">
        <v>23</v>
      </c>
      <c r="B124" s="5">
        <v>44807</v>
      </c>
      <c r="C124" s="3">
        <v>105</v>
      </c>
      <c r="D124">
        <v>87.2</v>
      </c>
      <c r="E124">
        <f>C124-D124</f>
        <v>17.799999999999997</v>
      </c>
      <c r="F124" s="35" t="s">
        <v>639</v>
      </c>
      <c r="G124" s="35"/>
    </row>
    <row r="125" spans="1:7" ht="15.75" customHeight="1">
      <c r="A125" s="3" t="s">
        <v>23</v>
      </c>
      <c r="B125" s="5">
        <v>44818</v>
      </c>
      <c r="C125" s="3">
        <v>199</v>
      </c>
      <c r="D125">
        <v>131</v>
      </c>
      <c r="E125">
        <f>C125-D125</f>
        <v>68</v>
      </c>
      <c r="F125" s="35" t="s">
        <v>639</v>
      </c>
      <c r="G125" s="35"/>
    </row>
    <row r="126" spans="1:7" ht="15.75" customHeight="1">
      <c r="A126" s="3" t="s">
        <v>23</v>
      </c>
      <c r="B126" s="5">
        <v>44643</v>
      </c>
      <c r="F126" s="35" t="s">
        <v>640</v>
      </c>
      <c r="G126" s="35"/>
    </row>
    <row r="127" spans="1:7" ht="15.75" customHeight="1">
      <c r="A127" s="3" t="s">
        <v>16</v>
      </c>
      <c r="B127" s="4">
        <v>44679</v>
      </c>
      <c r="C127" s="3">
        <v>33.9</v>
      </c>
      <c r="D127" s="3">
        <v>29.5</v>
      </c>
      <c r="E127" s="42">
        <v>4.4000000000000004</v>
      </c>
      <c r="F127" s="39" t="s">
        <v>641</v>
      </c>
      <c r="G127" s="35"/>
    </row>
    <row r="128" spans="1:7" ht="15.75" customHeight="1">
      <c r="A128" s="3" t="s">
        <v>16</v>
      </c>
      <c r="B128" s="5">
        <v>44693</v>
      </c>
      <c r="C128" s="3">
        <v>37.6</v>
      </c>
      <c r="D128" s="3">
        <v>33.799999999999997</v>
      </c>
      <c r="E128" s="42">
        <v>3.8</v>
      </c>
      <c r="F128" s="45"/>
      <c r="G128" s="35"/>
    </row>
    <row r="129" spans="1:7" ht="15.75" customHeight="1">
      <c r="A129" s="3" t="s">
        <v>16</v>
      </c>
      <c r="B129" s="5">
        <v>44720</v>
      </c>
      <c r="C129" s="3">
        <v>72.3</v>
      </c>
      <c r="D129" s="3">
        <v>54.1</v>
      </c>
      <c r="E129" s="42">
        <v>18.2</v>
      </c>
      <c r="F129" s="45"/>
      <c r="G129" s="35"/>
    </row>
    <row r="130" spans="1:7" ht="15.75" customHeight="1">
      <c r="A130" s="3" t="s">
        <v>16</v>
      </c>
      <c r="B130" s="5">
        <v>44722</v>
      </c>
      <c r="C130" s="3">
        <v>80.5</v>
      </c>
      <c r="D130" s="3">
        <v>62</v>
      </c>
      <c r="E130" s="42">
        <v>18.5</v>
      </c>
      <c r="F130" s="39" t="s">
        <v>641</v>
      </c>
      <c r="G130" s="35"/>
    </row>
    <row r="131" spans="1:7" ht="15.75" customHeight="1">
      <c r="A131" s="3" t="s">
        <v>16</v>
      </c>
      <c r="B131" s="5">
        <v>44737</v>
      </c>
      <c r="C131" s="3">
        <v>81.2</v>
      </c>
      <c r="E131" s="42">
        <v>81.2</v>
      </c>
      <c r="F131" s="39" t="s">
        <v>640</v>
      </c>
      <c r="G131" s="35"/>
    </row>
    <row r="132" spans="1:7" ht="15.75" customHeight="1">
      <c r="A132" s="3" t="s">
        <v>16</v>
      </c>
      <c r="B132" s="5">
        <v>44739</v>
      </c>
      <c r="C132" s="3">
        <v>240</v>
      </c>
      <c r="E132" s="42">
        <v>240</v>
      </c>
      <c r="F132" s="39" t="s">
        <v>641</v>
      </c>
      <c r="G132" s="35"/>
    </row>
    <row r="133" spans="1:7" ht="15.75" customHeight="1">
      <c r="A133" s="3" t="s">
        <v>16</v>
      </c>
      <c r="B133" s="5">
        <v>44751</v>
      </c>
      <c r="C133" s="3">
        <v>154</v>
      </c>
      <c r="D133">
        <v>136</v>
      </c>
      <c r="E133" s="42">
        <v>18</v>
      </c>
      <c r="F133" s="39" t="s">
        <v>639</v>
      </c>
      <c r="G133" s="35"/>
    </row>
    <row r="134" spans="1:7" ht="15.75" customHeight="1">
      <c r="A134" s="3" t="s">
        <v>16</v>
      </c>
      <c r="B134" s="5">
        <v>44764</v>
      </c>
      <c r="C134" s="3">
        <v>129</v>
      </c>
      <c r="D134">
        <v>117</v>
      </c>
      <c r="E134" s="42">
        <v>12</v>
      </c>
      <c r="F134" s="39" t="s">
        <v>639</v>
      </c>
      <c r="G134" s="35"/>
    </row>
    <row r="135" spans="1:7" ht="15.75" customHeight="1">
      <c r="A135" s="3" t="s">
        <v>16</v>
      </c>
      <c r="B135" s="5">
        <v>44778</v>
      </c>
      <c r="C135" s="3">
        <v>95.1</v>
      </c>
      <c r="D135">
        <v>89.3</v>
      </c>
      <c r="E135" s="42">
        <v>5.8</v>
      </c>
      <c r="F135" s="39" t="s">
        <v>639</v>
      </c>
      <c r="G135" s="35"/>
    </row>
    <row r="136" spans="1:7" ht="15.75" customHeight="1">
      <c r="A136" s="3" t="s">
        <v>16</v>
      </c>
      <c r="B136" s="5">
        <v>44793</v>
      </c>
      <c r="C136" s="3">
        <v>102</v>
      </c>
      <c r="D136">
        <v>96.9</v>
      </c>
      <c r="E136">
        <f>C136-D136</f>
        <v>5.0999999999999943</v>
      </c>
      <c r="F136" s="35" t="s">
        <v>639</v>
      </c>
      <c r="G136" s="35"/>
    </row>
    <row r="137" spans="1:7" ht="15.75" customHeight="1">
      <c r="A137" s="3" t="s">
        <v>16</v>
      </c>
      <c r="B137" s="5">
        <v>44807</v>
      </c>
      <c r="C137" s="3">
        <v>91.5</v>
      </c>
      <c r="D137">
        <v>87.1</v>
      </c>
      <c r="E137">
        <f>C137-D137</f>
        <v>4.4000000000000057</v>
      </c>
      <c r="F137" s="35" t="s">
        <v>639</v>
      </c>
      <c r="G137" s="35"/>
    </row>
    <row r="138" spans="1:7" ht="15.75" customHeight="1">
      <c r="A138" s="3" t="s">
        <v>16</v>
      </c>
      <c r="B138" s="5">
        <v>44818</v>
      </c>
      <c r="C138" s="3">
        <v>116</v>
      </c>
      <c r="D138">
        <v>100</v>
      </c>
      <c r="E138">
        <f>C138-D138</f>
        <v>16</v>
      </c>
      <c r="F138" s="35" t="s">
        <v>640</v>
      </c>
      <c r="G138" s="35"/>
    </row>
    <row r="139" spans="1:7" ht="15.75" customHeight="1">
      <c r="A139" s="3" t="s">
        <v>16</v>
      </c>
      <c r="B139" s="5">
        <v>44643</v>
      </c>
      <c r="F139" s="35" t="s">
        <v>640</v>
      </c>
      <c r="G139" s="35"/>
    </row>
    <row r="140" spans="1:7" ht="15.75" customHeight="1">
      <c r="A140" s="3" t="s">
        <v>317</v>
      </c>
      <c r="B140" s="5">
        <v>44643</v>
      </c>
      <c r="F140" s="35" t="s">
        <v>640</v>
      </c>
      <c r="G140" s="35"/>
    </row>
    <row r="141" spans="1:7" ht="15.75" customHeight="1">
      <c r="A141" s="3" t="s">
        <v>636</v>
      </c>
      <c r="B141" s="5">
        <v>44818</v>
      </c>
      <c r="C141" s="3">
        <v>85.9</v>
      </c>
      <c r="D141">
        <v>30.6</v>
      </c>
      <c r="E141">
        <f>C141-D141</f>
        <v>55.300000000000004</v>
      </c>
      <c r="F141" s="35" t="s">
        <v>639</v>
      </c>
      <c r="G141" s="35"/>
    </row>
    <row r="142" spans="1:7" ht="15.75" customHeight="1">
      <c r="A142" s="3" t="s">
        <v>14</v>
      </c>
      <c r="B142" s="4">
        <v>44679</v>
      </c>
      <c r="C142" s="3">
        <v>72.2</v>
      </c>
      <c r="D142" s="3">
        <v>33</v>
      </c>
      <c r="E142" s="42">
        <v>39.200000000000003</v>
      </c>
      <c r="F142" s="39" t="s">
        <v>643</v>
      </c>
      <c r="G142" s="35"/>
    </row>
    <row r="143" spans="1:7" ht="15.75" customHeight="1">
      <c r="A143" s="3" t="s">
        <v>14</v>
      </c>
      <c r="B143" s="5">
        <v>44720</v>
      </c>
      <c r="C143" s="3">
        <v>15.3</v>
      </c>
      <c r="D143" s="3">
        <v>47.7</v>
      </c>
      <c r="E143" s="43">
        <v>-32.4</v>
      </c>
      <c r="F143" s="45"/>
      <c r="G143" s="35"/>
    </row>
    <row r="144" spans="1:7" ht="15.75" customHeight="1">
      <c r="A144" s="3" t="s">
        <v>14</v>
      </c>
      <c r="B144" s="5">
        <v>44722</v>
      </c>
      <c r="C144" s="3">
        <v>50.1</v>
      </c>
      <c r="D144" s="3">
        <v>19.600000000000001</v>
      </c>
      <c r="E144" s="42">
        <v>30.5</v>
      </c>
      <c r="F144" s="39" t="s">
        <v>641</v>
      </c>
      <c r="G144" s="35"/>
    </row>
    <row r="145" spans="1:7" ht="15.75" customHeight="1">
      <c r="A145" s="3" t="s">
        <v>14</v>
      </c>
      <c r="B145" s="5">
        <v>44737</v>
      </c>
      <c r="C145" s="3">
        <v>67</v>
      </c>
      <c r="E145" s="42">
        <v>67</v>
      </c>
      <c r="F145" s="39" t="s">
        <v>639</v>
      </c>
      <c r="G145" s="35"/>
    </row>
    <row r="146" spans="1:7" ht="15.75" customHeight="1">
      <c r="A146" s="3" t="s">
        <v>14</v>
      </c>
      <c r="B146" s="5">
        <v>44751</v>
      </c>
      <c r="C146" s="3">
        <v>52</v>
      </c>
      <c r="D146">
        <v>31.2</v>
      </c>
      <c r="E146" s="42">
        <v>20.8</v>
      </c>
      <c r="F146" s="39" t="s">
        <v>639</v>
      </c>
      <c r="G146" s="35"/>
    </row>
  </sheetData>
  <sortState xmlns:xlrd2="http://schemas.microsoft.com/office/spreadsheetml/2017/richdata2" ref="A2:F146">
    <sortCondition ref="A2:A146"/>
  </sortState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53E2-3AEF-49DD-B501-30CFD7E8EE61}">
  <dimension ref="A1:F122"/>
  <sheetViews>
    <sheetView tabSelected="1" workbookViewId="0">
      <selection activeCell="F135" sqref="F135"/>
    </sheetView>
  </sheetViews>
  <sheetFormatPr defaultRowHeight="12.5"/>
  <cols>
    <col min="1" max="1" width="10.08984375" customWidth="1"/>
    <col min="2" max="2" width="13.1796875" customWidth="1"/>
    <col min="5" max="5" width="10.81640625" customWidth="1"/>
    <col min="6" max="6" width="14.1796875" customWidth="1"/>
  </cols>
  <sheetData>
    <row r="1" spans="1:6" ht="13">
      <c r="A1" s="31" t="s">
        <v>266</v>
      </c>
      <c r="B1" s="31" t="s">
        <v>652</v>
      </c>
      <c r="C1" s="31" t="s">
        <v>653</v>
      </c>
      <c r="D1" s="31" t="s">
        <v>654</v>
      </c>
      <c r="E1" s="31" t="s">
        <v>655</v>
      </c>
      <c r="F1" s="31" t="s">
        <v>638</v>
      </c>
    </row>
    <row r="2" spans="1:6">
      <c r="A2" s="5">
        <v>45024</v>
      </c>
      <c r="B2" s="35" t="s">
        <v>660</v>
      </c>
      <c r="C2">
        <v>52.1</v>
      </c>
      <c r="D2">
        <v>34.4</v>
      </c>
      <c r="E2">
        <f t="shared" ref="E2:E33" si="0">C2-D2</f>
        <v>17.700000000000003</v>
      </c>
    </row>
    <row r="3" spans="1:6">
      <c r="A3" s="5">
        <v>45045</v>
      </c>
      <c r="B3" s="35" t="s">
        <v>660</v>
      </c>
      <c r="C3">
        <v>41.5</v>
      </c>
      <c r="D3">
        <v>30.4</v>
      </c>
      <c r="E3">
        <f t="shared" si="0"/>
        <v>11.100000000000001</v>
      </c>
      <c r="F3" t="s">
        <v>664</v>
      </c>
    </row>
    <row r="4" spans="1:6">
      <c r="A4" s="5">
        <v>45059</v>
      </c>
      <c r="B4" s="35" t="s">
        <v>660</v>
      </c>
      <c r="C4">
        <v>51.8</v>
      </c>
      <c r="D4">
        <v>36.4</v>
      </c>
      <c r="E4">
        <f t="shared" si="0"/>
        <v>15.399999999999999</v>
      </c>
      <c r="F4" t="s">
        <v>664</v>
      </c>
    </row>
    <row r="5" spans="1:6">
      <c r="A5" s="5">
        <v>45067</v>
      </c>
      <c r="B5" s="35" t="s">
        <v>660</v>
      </c>
      <c r="C5">
        <v>67.2</v>
      </c>
      <c r="D5">
        <v>51</v>
      </c>
      <c r="E5">
        <f t="shared" si="0"/>
        <v>16.200000000000003</v>
      </c>
      <c r="F5" t="s">
        <v>664</v>
      </c>
    </row>
    <row r="6" spans="1:6">
      <c r="A6" s="5">
        <v>45087</v>
      </c>
      <c r="B6" s="35" t="s">
        <v>660</v>
      </c>
      <c r="C6">
        <v>79.7</v>
      </c>
      <c r="D6">
        <v>45.5</v>
      </c>
      <c r="E6">
        <f t="shared" si="0"/>
        <v>34.200000000000003</v>
      </c>
      <c r="F6" t="s">
        <v>664</v>
      </c>
    </row>
    <row r="7" spans="1:6">
      <c r="A7" s="5">
        <v>45091</v>
      </c>
      <c r="B7" s="35" t="s">
        <v>660</v>
      </c>
      <c r="C7">
        <v>71.3</v>
      </c>
      <c r="D7">
        <v>51.2</v>
      </c>
      <c r="E7">
        <f t="shared" si="0"/>
        <v>20.099999999999994</v>
      </c>
      <c r="F7" t="s">
        <v>664</v>
      </c>
    </row>
    <row r="8" spans="1:6">
      <c r="A8" s="46">
        <v>45102</v>
      </c>
      <c r="B8" s="47" t="s">
        <v>660</v>
      </c>
      <c r="C8" s="48">
        <v>62.8</v>
      </c>
      <c r="D8" s="48">
        <v>67.2</v>
      </c>
      <c r="E8" s="48">
        <f t="shared" si="0"/>
        <v>-4.4000000000000057</v>
      </c>
      <c r="F8" t="s">
        <v>664</v>
      </c>
    </row>
    <row r="9" spans="1:6">
      <c r="A9" s="5">
        <v>45110</v>
      </c>
      <c r="B9" s="35" t="s">
        <v>660</v>
      </c>
      <c r="C9">
        <v>75.3</v>
      </c>
      <c r="D9">
        <v>61.3</v>
      </c>
      <c r="E9">
        <f t="shared" si="0"/>
        <v>14</v>
      </c>
      <c r="F9" t="s">
        <v>641</v>
      </c>
    </row>
    <row r="10" spans="1:6">
      <c r="A10" s="5">
        <v>45116</v>
      </c>
      <c r="B10" s="35" t="s">
        <v>660</v>
      </c>
      <c r="C10">
        <v>58.1</v>
      </c>
      <c r="D10">
        <v>53.1</v>
      </c>
      <c r="E10">
        <f t="shared" si="0"/>
        <v>5</v>
      </c>
      <c r="F10" t="s">
        <v>664</v>
      </c>
    </row>
    <row r="11" spans="1:6">
      <c r="A11" s="5">
        <v>45128</v>
      </c>
      <c r="B11" s="35" t="s">
        <v>660</v>
      </c>
      <c r="C11">
        <v>134</v>
      </c>
      <c r="D11">
        <v>101</v>
      </c>
      <c r="E11">
        <f t="shared" si="0"/>
        <v>33</v>
      </c>
      <c r="F11" t="s">
        <v>663</v>
      </c>
    </row>
    <row r="12" spans="1:6">
      <c r="A12" s="5">
        <v>45142</v>
      </c>
      <c r="B12" s="35" t="s">
        <v>660</v>
      </c>
      <c r="C12">
        <v>62.2</v>
      </c>
      <c r="D12">
        <v>55.8</v>
      </c>
      <c r="E12">
        <f t="shared" si="0"/>
        <v>6.4000000000000057</v>
      </c>
      <c r="F12" t="s">
        <v>662</v>
      </c>
    </row>
    <row r="13" spans="1:6">
      <c r="A13" s="5">
        <v>45156</v>
      </c>
      <c r="B13" s="35" t="s">
        <v>660</v>
      </c>
      <c r="C13">
        <v>72.400000000000006</v>
      </c>
      <c r="D13">
        <v>60</v>
      </c>
      <c r="E13">
        <f t="shared" si="0"/>
        <v>12.400000000000006</v>
      </c>
      <c r="F13" t="s">
        <v>664</v>
      </c>
    </row>
    <row r="14" spans="1:6">
      <c r="A14" s="5">
        <v>45170</v>
      </c>
      <c r="B14" s="35" t="s">
        <v>660</v>
      </c>
      <c r="C14">
        <v>60</v>
      </c>
      <c r="D14">
        <v>50.2</v>
      </c>
      <c r="E14">
        <f t="shared" si="0"/>
        <v>9.7999999999999972</v>
      </c>
      <c r="F14" t="s">
        <v>664</v>
      </c>
    </row>
    <row r="15" spans="1:6">
      <c r="A15" s="5">
        <v>45045</v>
      </c>
      <c r="B15" s="35" t="s">
        <v>659</v>
      </c>
      <c r="C15">
        <v>31.1</v>
      </c>
      <c r="D15">
        <v>17.100000000000001</v>
      </c>
      <c r="E15">
        <f t="shared" si="0"/>
        <v>14</v>
      </c>
      <c r="F15" t="s">
        <v>662</v>
      </c>
    </row>
    <row r="16" spans="1:6">
      <c r="A16" s="5">
        <v>45059</v>
      </c>
      <c r="B16" s="35" t="s">
        <v>659</v>
      </c>
      <c r="C16">
        <v>29.1</v>
      </c>
      <c r="D16">
        <v>16.399999999999999</v>
      </c>
      <c r="E16">
        <f t="shared" si="0"/>
        <v>12.700000000000003</v>
      </c>
      <c r="F16" t="s">
        <v>662</v>
      </c>
    </row>
    <row r="17" spans="1:6">
      <c r="A17" s="5">
        <v>45067</v>
      </c>
      <c r="B17" s="35" t="s">
        <v>659</v>
      </c>
      <c r="C17">
        <v>29.2</v>
      </c>
      <c r="D17">
        <v>14.6</v>
      </c>
      <c r="E17">
        <f t="shared" si="0"/>
        <v>14.6</v>
      </c>
      <c r="F17" t="s">
        <v>662</v>
      </c>
    </row>
    <row r="18" spans="1:6">
      <c r="A18" s="5">
        <v>45087</v>
      </c>
      <c r="B18" s="35" t="s">
        <v>659</v>
      </c>
      <c r="C18">
        <v>55</v>
      </c>
      <c r="D18">
        <v>25.7</v>
      </c>
      <c r="E18">
        <f t="shared" si="0"/>
        <v>29.3</v>
      </c>
      <c r="F18" t="s">
        <v>664</v>
      </c>
    </row>
    <row r="19" spans="1:6">
      <c r="A19" s="5">
        <v>45091</v>
      </c>
      <c r="B19" s="35" t="s">
        <v>659</v>
      </c>
      <c r="C19">
        <v>50.1</v>
      </c>
      <c r="D19">
        <v>18.7</v>
      </c>
      <c r="E19">
        <f t="shared" si="0"/>
        <v>31.400000000000002</v>
      </c>
      <c r="F19" t="s">
        <v>664</v>
      </c>
    </row>
    <row r="20" spans="1:6">
      <c r="A20" s="5">
        <v>45102</v>
      </c>
      <c r="B20" s="35" t="s">
        <v>659</v>
      </c>
      <c r="C20">
        <v>45.4</v>
      </c>
      <c r="D20">
        <v>29.7</v>
      </c>
      <c r="E20">
        <f t="shared" si="0"/>
        <v>15.7</v>
      </c>
      <c r="F20" t="s">
        <v>664</v>
      </c>
    </row>
    <row r="21" spans="1:6">
      <c r="A21" s="5">
        <v>45110</v>
      </c>
      <c r="B21" s="35" t="s">
        <v>659</v>
      </c>
      <c r="C21">
        <v>61.3</v>
      </c>
      <c r="D21">
        <v>45.6</v>
      </c>
      <c r="E21">
        <f t="shared" si="0"/>
        <v>15.699999999999996</v>
      </c>
      <c r="F21" t="s">
        <v>641</v>
      </c>
    </row>
    <row r="22" spans="1:6">
      <c r="A22" s="5">
        <v>45116</v>
      </c>
      <c r="B22" s="35" t="s">
        <v>659</v>
      </c>
      <c r="C22">
        <v>40.299999999999997</v>
      </c>
      <c r="D22">
        <v>26.5</v>
      </c>
      <c r="E22">
        <f t="shared" si="0"/>
        <v>13.799999999999997</v>
      </c>
      <c r="F22" t="s">
        <v>664</v>
      </c>
    </row>
    <row r="23" spans="1:6">
      <c r="A23" s="5">
        <v>45128</v>
      </c>
      <c r="B23" s="35" t="s">
        <v>659</v>
      </c>
      <c r="C23">
        <v>49</v>
      </c>
      <c r="D23">
        <v>22.7</v>
      </c>
      <c r="E23">
        <f t="shared" si="0"/>
        <v>26.3</v>
      </c>
      <c r="F23" t="s">
        <v>663</v>
      </c>
    </row>
    <row r="24" spans="1:6">
      <c r="A24" s="5">
        <v>45142</v>
      </c>
      <c r="B24" s="35" t="s">
        <v>659</v>
      </c>
      <c r="C24">
        <v>30.8</v>
      </c>
      <c r="D24">
        <v>18.2</v>
      </c>
      <c r="E24">
        <f t="shared" si="0"/>
        <v>12.600000000000001</v>
      </c>
      <c r="F24" t="s">
        <v>662</v>
      </c>
    </row>
    <row r="25" spans="1:6">
      <c r="A25" s="5">
        <v>45156</v>
      </c>
      <c r="B25" s="35" t="s">
        <v>659</v>
      </c>
      <c r="C25">
        <v>31.2</v>
      </c>
      <c r="D25">
        <v>21.2</v>
      </c>
      <c r="E25">
        <f t="shared" si="0"/>
        <v>10</v>
      </c>
      <c r="F25" t="s">
        <v>662</v>
      </c>
    </row>
    <row r="26" spans="1:6">
      <c r="A26" s="5">
        <v>45170</v>
      </c>
      <c r="B26" s="35" t="s">
        <v>659</v>
      </c>
      <c r="C26">
        <v>40.9</v>
      </c>
      <c r="D26">
        <v>25.3</v>
      </c>
      <c r="E26">
        <f t="shared" si="0"/>
        <v>15.599999999999998</v>
      </c>
      <c r="F26" t="s">
        <v>664</v>
      </c>
    </row>
    <row r="27" spans="1:6">
      <c r="A27" s="5">
        <v>45010</v>
      </c>
      <c r="B27" s="35" t="s">
        <v>661</v>
      </c>
      <c r="C27">
        <v>33.299999999999997</v>
      </c>
      <c r="D27">
        <v>19.8</v>
      </c>
      <c r="E27">
        <f t="shared" si="0"/>
        <v>13.499999999999996</v>
      </c>
      <c r="F27" s="35" t="s">
        <v>656</v>
      </c>
    </row>
    <row r="28" spans="1:6">
      <c r="A28" s="5">
        <v>45024</v>
      </c>
      <c r="B28" s="35" t="s">
        <v>661</v>
      </c>
      <c r="C28">
        <v>24.7</v>
      </c>
      <c r="D28">
        <v>16</v>
      </c>
      <c r="E28">
        <f t="shared" si="0"/>
        <v>8.6999999999999993</v>
      </c>
    </row>
    <row r="29" spans="1:6">
      <c r="A29" s="5">
        <v>45067</v>
      </c>
      <c r="B29" s="35" t="s">
        <v>661</v>
      </c>
      <c r="C29">
        <v>19.600000000000001</v>
      </c>
      <c r="D29">
        <v>16.100000000000001</v>
      </c>
      <c r="E29">
        <f t="shared" si="0"/>
        <v>3.5</v>
      </c>
      <c r="F29" t="s">
        <v>664</v>
      </c>
    </row>
    <row r="30" spans="1:6">
      <c r="A30" s="5">
        <v>45091</v>
      </c>
      <c r="B30" s="35" t="s">
        <v>661</v>
      </c>
      <c r="C30">
        <v>38.1</v>
      </c>
      <c r="D30">
        <v>32.6</v>
      </c>
      <c r="E30">
        <f t="shared" si="0"/>
        <v>5.5</v>
      </c>
      <c r="F30" t="s">
        <v>664</v>
      </c>
    </row>
    <row r="31" spans="1:6">
      <c r="A31" s="5">
        <v>45102</v>
      </c>
      <c r="B31" s="35" t="s">
        <v>661</v>
      </c>
      <c r="C31">
        <v>23.2</v>
      </c>
      <c r="D31">
        <v>21</v>
      </c>
      <c r="E31">
        <f t="shared" si="0"/>
        <v>2.1999999999999993</v>
      </c>
      <c r="F31" t="s">
        <v>664</v>
      </c>
    </row>
    <row r="32" spans="1:6">
      <c r="A32" s="46">
        <v>45110</v>
      </c>
      <c r="B32" s="47" t="s">
        <v>661</v>
      </c>
      <c r="C32" s="48">
        <v>40.799999999999997</v>
      </c>
      <c r="D32" s="48">
        <v>45.4</v>
      </c>
      <c r="E32" s="48">
        <f t="shared" si="0"/>
        <v>-4.6000000000000014</v>
      </c>
      <c r="F32" t="s">
        <v>641</v>
      </c>
    </row>
    <row r="33" spans="1:6">
      <c r="A33" s="5">
        <v>45116</v>
      </c>
      <c r="B33" s="35" t="s">
        <v>661</v>
      </c>
      <c r="C33">
        <v>23.9</v>
      </c>
      <c r="D33">
        <v>22.7</v>
      </c>
      <c r="E33">
        <f t="shared" si="0"/>
        <v>1.1999999999999993</v>
      </c>
      <c r="F33" t="s">
        <v>664</v>
      </c>
    </row>
    <row r="34" spans="1:6">
      <c r="A34" s="5">
        <v>45121</v>
      </c>
      <c r="B34" s="35" t="s">
        <v>661</v>
      </c>
      <c r="C34">
        <v>34.799999999999997</v>
      </c>
      <c r="D34">
        <v>27.3</v>
      </c>
      <c r="E34">
        <f t="shared" ref="E34:E65" si="1">C34-D34</f>
        <v>7.4999999999999964</v>
      </c>
      <c r="F34" t="s">
        <v>641</v>
      </c>
    </row>
    <row r="35" spans="1:6">
      <c r="A35" s="5">
        <v>45128</v>
      </c>
      <c r="B35" s="35" t="s">
        <v>661</v>
      </c>
      <c r="C35">
        <v>70.5</v>
      </c>
      <c r="D35">
        <v>40.6</v>
      </c>
      <c r="E35">
        <f t="shared" si="1"/>
        <v>29.9</v>
      </c>
      <c r="F35" t="s">
        <v>663</v>
      </c>
    </row>
    <row r="36" spans="1:6">
      <c r="A36" s="5">
        <v>45142</v>
      </c>
      <c r="B36" s="35" t="s">
        <v>661</v>
      </c>
      <c r="C36">
        <v>21.3</v>
      </c>
      <c r="D36">
        <v>19.100000000000001</v>
      </c>
      <c r="E36">
        <f t="shared" si="1"/>
        <v>2.1999999999999993</v>
      </c>
      <c r="F36" t="s">
        <v>662</v>
      </c>
    </row>
    <row r="37" spans="1:6">
      <c r="A37" s="5">
        <v>45156</v>
      </c>
      <c r="B37" s="35" t="s">
        <v>661</v>
      </c>
      <c r="C37">
        <v>24.1</v>
      </c>
      <c r="D37">
        <v>23.6</v>
      </c>
      <c r="E37">
        <f t="shared" si="1"/>
        <v>0.5</v>
      </c>
      <c r="F37" t="s">
        <v>662</v>
      </c>
    </row>
    <row r="38" spans="1:6">
      <c r="A38" s="5">
        <v>45170</v>
      </c>
      <c r="B38" s="35" t="s">
        <v>661</v>
      </c>
      <c r="C38">
        <v>23.5</v>
      </c>
      <c r="D38">
        <v>23.1</v>
      </c>
      <c r="E38">
        <f t="shared" si="1"/>
        <v>0.39999999999999858</v>
      </c>
      <c r="F38" t="s">
        <v>664</v>
      </c>
    </row>
    <row r="39" spans="1:6">
      <c r="A39" s="5">
        <v>45045</v>
      </c>
      <c r="B39" s="35" t="s">
        <v>658</v>
      </c>
      <c r="C39">
        <v>62.4</v>
      </c>
      <c r="D39">
        <v>51.6</v>
      </c>
      <c r="E39">
        <f t="shared" si="1"/>
        <v>10.799999999999997</v>
      </c>
      <c r="F39" t="s">
        <v>663</v>
      </c>
    </row>
    <row r="40" spans="1:6">
      <c r="A40" s="5">
        <v>45059</v>
      </c>
      <c r="B40" s="35" t="s">
        <v>658</v>
      </c>
      <c r="C40">
        <v>123</v>
      </c>
      <c r="D40">
        <v>85.1</v>
      </c>
      <c r="E40">
        <f t="shared" si="1"/>
        <v>37.900000000000006</v>
      </c>
      <c r="F40" t="s">
        <v>664</v>
      </c>
    </row>
    <row r="41" spans="1:6">
      <c r="A41" s="5">
        <v>45067</v>
      </c>
      <c r="B41" s="35" t="s">
        <v>658</v>
      </c>
      <c r="C41">
        <v>105</v>
      </c>
      <c r="D41">
        <v>92.5</v>
      </c>
      <c r="E41">
        <f t="shared" si="1"/>
        <v>12.5</v>
      </c>
      <c r="F41" t="s">
        <v>662</v>
      </c>
    </row>
    <row r="42" spans="1:6">
      <c r="A42" s="5">
        <v>45087</v>
      </c>
      <c r="B42" s="35" t="s">
        <v>658</v>
      </c>
      <c r="C42">
        <v>93.4</v>
      </c>
      <c r="D42">
        <v>80.2</v>
      </c>
      <c r="E42">
        <f t="shared" si="1"/>
        <v>13.200000000000003</v>
      </c>
      <c r="F42" t="s">
        <v>662</v>
      </c>
    </row>
    <row r="43" spans="1:6">
      <c r="A43" s="5">
        <v>45102</v>
      </c>
      <c r="B43" s="35" t="s">
        <v>658</v>
      </c>
      <c r="C43">
        <v>159</v>
      </c>
      <c r="D43">
        <v>135</v>
      </c>
      <c r="E43">
        <f t="shared" si="1"/>
        <v>24</v>
      </c>
      <c r="F43" t="s">
        <v>662</v>
      </c>
    </row>
    <row r="44" spans="1:6">
      <c r="A44" s="5">
        <v>45116</v>
      </c>
      <c r="B44" s="35" t="s">
        <v>658</v>
      </c>
      <c r="C44">
        <v>382</v>
      </c>
      <c r="D44">
        <v>244</v>
      </c>
      <c r="E44">
        <f t="shared" si="1"/>
        <v>138</v>
      </c>
      <c r="F44" t="s">
        <v>662</v>
      </c>
    </row>
    <row r="45" spans="1:6">
      <c r="A45" s="5">
        <v>45128</v>
      </c>
      <c r="B45" s="35" t="s">
        <v>658</v>
      </c>
      <c r="C45">
        <v>260</v>
      </c>
      <c r="D45">
        <v>226</v>
      </c>
      <c r="E45">
        <f t="shared" si="1"/>
        <v>34</v>
      </c>
      <c r="F45" t="s">
        <v>666</v>
      </c>
    </row>
    <row r="46" spans="1:6">
      <c r="A46" s="5">
        <v>45142</v>
      </c>
      <c r="B46" s="35" t="s">
        <v>658</v>
      </c>
      <c r="C46">
        <v>112</v>
      </c>
      <c r="D46">
        <v>98.8</v>
      </c>
      <c r="E46">
        <f t="shared" si="1"/>
        <v>13.200000000000003</v>
      </c>
      <c r="F46" t="s">
        <v>662</v>
      </c>
    </row>
    <row r="47" spans="1:6">
      <c r="A47" s="5">
        <v>45156</v>
      </c>
      <c r="B47" s="35" t="s">
        <v>658</v>
      </c>
      <c r="C47">
        <v>133</v>
      </c>
      <c r="D47">
        <v>116</v>
      </c>
      <c r="E47">
        <f t="shared" si="1"/>
        <v>17</v>
      </c>
      <c r="F47" t="s">
        <v>662</v>
      </c>
    </row>
    <row r="48" spans="1:6">
      <c r="A48" s="5">
        <v>45170</v>
      </c>
      <c r="B48" s="35" t="s">
        <v>658</v>
      </c>
      <c r="C48">
        <v>95.4</v>
      </c>
      <c r="D48">
        <v>87.3</v>
      </c>
      <c r="E48">
        <f t="shared" si="1"/>
        <v>8.1000000000000085</v>
      </c>
      <c r="F48" t="s">
        <v>662</v>
      </c>
    </row>
    <row r="49" spans="1:6">
      <c r="A49" s="5">
        <v>45045</v>
      </c>
      <c r="B49" s="35" t="s">
        <v>657</v>
      </c>
      <c r="C49">
        <v>51.4</v>
      </c>
      <c r="D49">
        <v>39</v>
      </c>
      <c r="E49">
        <f t="shared" si="1"/>
        <v>12.399999999999999</v>
      </c>
      <c r="F49" t="s">
        <v>663</v>
      </c>
    </row>
    <row r="50" spans="1:6">
      <c r="A50" s="5">
        <v>45059</v>
      </c>
      <c r="B50" s="35" t="s">
        <v>657</v>
      </c>
      <c r="C50">
        <v>66.900000000000006</v>
      </c>
      <c r="D50">
        <v>52.2</v>
      </c>
      <c r="E50">
        <f t="shared" si="1"/>
        <v>14.700000000000003</v>
      </c>
      <c r="F50" t="s">
        <v>662</v>
      </c>
    </row>
    <row r="51" spans="1:6">
      <c r="A51" s="5">
        <v>45067</v>
      </c>
      <c r="B51" s="35" t="s">
        <v>657</v>
      </c>
      <c r="C51">
        <v>66.099999999999994</v>
      </c>
      <c r="D51">
        <v>61.5</v>
      </c>
      <c r="E51">
        <f t="shared" si="1"/>
        <v>4.5999999999999943</v>
      </c>
      <c r="F51" t="s">
        <v>662</v>
      </c>
    </row>
    <row r="52" spans="1:6">
      <c r="A52" s="5">
        <v>45087</v>
      </c>
      <c r="B52" s="35" t="s">
        <v>657</v>
      </c>
      <c r="C52">
        <v>100</v>
      </c>
      <c r="D52">
        <v>60.6</v>
      </c>
      <c r="E52">
        <f t="shared" si="1"/>
        <v>39.4</v>
      </c>
      <c r="F52" t="s">
        <v>664</v>
      </c>
    </row>
    <row r="53" spans="1:6">
      <c r="A53" s="5">
        <v>45102</v>
      </c>
      <c r="B53" s="35" t="s">
        <v>657</v>
      </c>
      <c r="C53">
        <v>95.8</v>
      </c>
      <c r="D53">
        <v>83.5</v>
      </c>
      <c r="E53">
        <f t="shared" si="1"/>
        <v>12.299999999999997</v>
      </c>
      <c r="F53" t="s">
        <v>662</v>
      </c>
    </row>
    <row r="54" spans="1:6">
      <c r="A54" s="5">
        <v>45116</v>
      </c>
      <c r="B54" s="35" t="s">
        <v>657</v>
      </c>
      <c r="C54">
        <v>153</v>
      </c>
      <c r="D54">
        <v>142</v>
      </c>
      <c r="E54">
        <f t="shared" si="1"/>
        <v>11</v>
      </c>
      <c r="F54" t="s">
        <v>662</v>
      </c>
    </row>
    <row r="55" spans="1:6">
      <c r="A55" s="5">
        <v>45128</v>
      </c>
      <c r="B55" s="35" t="s">
        <v>657</v>
      </c>
      <c r="C55">
        <v>165</v>
      </c>
      <c r="D55">
        <v>107</v>
      </c>
      <c r="E55">
        <f t="shared" si="1"/>
        <v>58</v>
      </c>
      <c r="F55" t="s">
        <v>666</v>
      </c>
    </row>
    <row r="56" spans="1:6">
      <c r="A56" s="5">
        <v>45142</v>
      </c>
      <c r="B56" s="35" t="s">
        <v>657</v>
      </c>
      <c r="C56">
        <v>87.7</v>
      </c>
      <c r="D56">
        <v>78.3</v>
      </c>
      <c r="E56">
        <f t="shared" si="1"/>
        <v>9.4000000000000057</v>
      </c>
      <c r="F56" t="s">
        <v>663</v>
      </c>
    </row>
    <row r="57" spans="1:6">
      <c r="A57" s="5">
        <v>45156</v>
      </c>
      <c r="B57" s="35" t="s">
        <v>657</v>
      </c>
      <c r="C57">
        <v>99</v>
      </c>
      <c r="D57">
        <v>91.7</v>
      </c>
      <c r="E57">
        <f t="shared" si="1"/>
        <v>7.2999999999999972</v>
      </c>
      <c r="F57" t="s">
        <v>662</v>
      </c>
    </row>
    <row r="58" spans="1:6">
      <c r="A58" s="5">
        <v>45170</v>
      </c>
      <c r="B58" s="35" t="s">
        <v>657</v>
      </c>
      <c r="C58">
        <v>86.5</v>
      </c>
      <c r="D58">
        <v>73.8</v>
      </c>
      <c r="E58">
        <f t="shared" si="1"/>
        <v>12.700000000000003</v>
      </c>
      <c r="F58" t="s">
        <v>662</v>
      </c>
    </row>
    <row r="59" spans="1:6">
      <c r="A59" s="5">
        <v>45010</v>
      </c>
      <c r="B59" s="35" t="s">
        <v>15</v>
      </c>
      <c r="C59">
        <v>36.5</v>
      </c>
      <c r="D59">
        <v>29.1</v>
      </c>
      <c r="E59">
        <f t="shared" si="1"/>
        <v>7.3999999999999986</v>
      </c>
      <c r="F59" s="35" t="s">
        <v>656</v>
      </c>
    </row>
    <row r="60" spans="1:6">
      <c r="A60" s="5">
        <v>45024</v>
      </c>
      <c r="B60" s="35" t="s">
        <v>15</v>
      </c>
      <c r="C60">
        <v>30.3</v>
      </c>
      <c r="D60">
        <v>24</v>
      </c>
      <c r="E60">
        <f t="shared" si="1"/>
        <v>6.3000000000000007</v>
      </c>
    </row>
    <row r="61" spans="1:6">
      <c r="A61" s="5">
        <v>45045</v>
      </c>
      <c r="B61" s="35" t="s">
        <v>15</v>
      </c>
      <c r="C61">
        <v>49.8</v>
      </c>
      <c r="D61">
        <v>37.6</v>
      </c>
      <c r="E61">
        <f t="shared" si="1"/>
        <v>12.199999999999996</v>
      </c>
      <c r="F61" t="s">
        <v>662</v>
      </c>
    </row>
    <row r="62" spans="1:6">
      <c r="A62" s="5">
        <v>45059</v>
      </c>
      <c r="B62" s="35" t="s">
        <v>15</v>
      </c>
      <c r="C62">
        <v>44.5</v>
      </c>
      <c r="D62">
        <v>37</v>
      </c>
      <c r="E62">
        <f t="shared" si="1"/>
        <v>7.5</v>
      </c>
      <c r="F62" t="s">
        <v>664</v>
      </c>
    </row>
    <row r="63" spans="1:6">
      <c r="A63" s="5">
        <v>45067</v>
      </c>
      <c r="B63" s="35" t="s">
        <v>15</v>
      </c>
      <c r="C63">
        <v>42.5</v>
      </c>
      <c r="D63">
        <v>38.200000000000003</v>
      </c>
      <c r="E63">
        <f t="shared" si="1"/>
        <v>4.2999999999999972</v>
      </c>
      <c r="F63" t="s">
        <v>662</v>
      </c>
    </row>
    <row r="64" spans="1:6">
      <c r="A64" s="5">
        <v>45087</v>
      </c>
      <c r="B64" s="35" t="s">
        <v>15</v>
      </c>
      <c r="C64">
        <v>40.4</v>
      </c>
      <c r="D64">
        <v>37.200000000000003</v>
      </c>
      <c r="E64">
        <f t="shared" si="1"/>
        <v>3.1999999999999957</v>
      </c>
      <c r="F64" t="s">
        <v>665</v>
      </c>
    </row>
    <row r="65" spans="1:6">
      <c r="A65" s="5">
        <v>45091</v>
      </c>
      <c r="B65" s="35" t="s">
        <v>15</v>
      </c>
      <c r="C65">
        <v>45.6</v>
      </c>
      <c r="D65">
        <v>41.7</v>
      </c>
      <c r="E65">
        <f t="shared" si="1"/>
        <v>3.8999999999999986</v>
      </c>
      <c r="F65" t="s">
        <v>664</v>
      </c>
    </row>
    <row r="66" spans="1:6">
      <c r="A66" s="5">
        <v>45102</v>
      </c>
      <c r="B66" s="35" t="s">
        <v>15</v>
      </c>
      <c r="C66">
        <v>59.1</v>
      </c>
      <c r="D66">
        <v>58</v>
      </c>
      <c r="E66">
        <f t="shared" ref="E66:E97" si="2">C66-D66</f>
        <v>1.1000000000000014</v>
      </c>
      <c r="F66" t="s">
        <v>664</v>
      </c>
    </row>
    <row r="67" spans="1:6">
      <c r="A67" s="5">
        <v>45110</v>
      </c>
      <c r="B67" s="35" t="s">
        <v>15</v>
      </c>
      <c r="C67">
        <v>162</v>
      </c>
      <c r="D67">
        <v>147</v>
      </c>
      <c r="E67">
        <f t="shared" si="2"/>
        <v>15</v>
      </c>
      <c r="F67" t="s">
        <v>663</v>
      </c>
    </row>
    <row r="68" spans="1:6">
      <c r="A68" s="5">
        <v>45116</v>
      </c>
      <c r="B68" s="35" t="s">
        <v>15</v>
      </c>
      <c r="C68">
        <v>82.6</v>
      </c>
      <c r="D68">
        <v>79.2</v>
      </c>
      <c r="E68">
        <f t="shared" si="2"/>
        <v>3.3999999999999915</v>
      </c>
      <c r="F68" t="s">
        <v>662</v>
      </c>
    </row>
    <row r="69" spans="1:6">
      <c r="A69" s="5">
        <v>45121</v>
      </c>
      <c r="B69" s="35" t="s">
        <v>15</v>
      </c>
      <c r="C69">
        <v>170</v>
      </c>
      <c r="D69">
        <v>144</v>
      </c>
      <c r="E69">
        <f t="shared" si="2"/>
        <v>26</v>
      </c>
      <c r="F69" t="s">
        <v>641</v>
      </c>
    </row>
    <row r="70" spans="1:6">
      <c r="A70" s="5">
        <v>45128</v>
      </c>
      <c r="B70" s="35" t="s">
        <v>15</v>
      </c>
      <c r="C70">
        <v>146</v>
      </c>
      <c r="D70">
        <v>80.5</v>
      </c>
      <c r="E70">
        <f t="shared" si="2"/>
        <v>65.5</v>
      </c>
      <c r="F70" t="s">
        <v>666</v>
      </c>
    </row>
    <row r="71" spans="1:6">
      <c r="A71" s="5">
        <v>45142</v>
      </c>
      <c r="B71" s="35" t="s">
        <v>15</v>
      </c>
      <c r="C71">
        <v>79.099999999999994</v>
      </c>
      <c r="D71">
        <v>75.400000000000006</v>
      </c>
      <c r="E71">
        <f t="shared" si="2"/>
        <v>3.6999999999999886</v>
      </c>
      <c r="F71" t="s">
        <v>663</v>
      </c>
    </row>
    <row r="72" spans="1:6">
      <c r="A72" s="5">
        <v>45156</v>
      </c>
      <c r="B72" s="35" t="s">
        <v>15</v>
      </c>
      <c r="C72">
        <v>81</v>
      </c>
      <c r="D72">
        <v>78.900000000000006</v>
      </c>
      <c r="E72">
        <f t="shared" si="2"/>
        <v>2.0999999999999943</v>
      </c>
      <c r="F72" t="s">
        <v>662</v>
      </c>
    </row>
    <row r="73" spans="1:6">
      <c r="A73" s="5">
        <v>45170</v>
      </c>
      <c r="B73" s="35" t="s">
        <v>15</v>
      </c>
      <c r="C73">
        <v>71.599999999999994</v>
      </c>
      <c r="D73">
        <v>67.5</v>
      </c>
      <c r="E73">
        <f t="shared" si="2"/>
        <v>4.0999999999999943</v>
      </c>
      <c r="F73" t="s">
        <v>664</v>
      </c>
    </row>
    <row r="74" spans="1:6">
      <c r="A74" s="5">
        <v>45045</v>
      </c>
      <c r="B74" s="35" t="s">
        <v>21</v>
      </c>
      <c r="C74">
        <v>19.3</v>
      </c>
      <c r="D74">
        <v>8.5</v>
      </c>
      <c r="E74">
        <f t="shared" si="2"/>
        <v>10.8</v>
      </c>
      <c r="F74" t="s">
        <v>662</v>
      </c>
    </row>
    <row r="75" spans="1:6">
      <c r="A75" s="5">
        <v>45059</v>
      </c>
      <c r="B75" s="35" t="s">
        <v>21</v>
      </c>
      <c r="C75">
        <v>14.2</v>
      </c>
      <c r="D75">
        <v>7.8</v>
      </c>
      <c r="E75">
        <f t="shared" si="2"/>
        <v>6.3999999999999995</v>
      </c>
      <c r="F75" t="s">
        <v>662</v>
      </c>
    </row>
    <row r="76" spans="1:6">
      <c r="A76" s="5">
        <v>45067</v>
      </c>
      <c r="B76" s="35" t="s">
        <v>21</v>
      </c>
      <c r="C76">
        <v>20</v>
      </c>
      <c r="D76">
        <v>15.3</v>
      </c>
      <c r="E76">
        <f t="shared" si="2"/>
        <v>4.6999999999999993</v>
      </c>
      <c r="F76" t="s">
        <v>662</v>
      </c>
    </row>
    <row r="77" spans="1:6">
      <c r="A77" s="5">
        <v>45087</v>
      </c>
      <c r="B77" s="35" t="s">
        <v>21</v>
      </c>
      <c r="C77">
        <v>18.600000000000001</v>
      </c>
      <c r="D77">
        <v>12.3</v>
      </c>
      <c r="E77">
        <f t="shared" si="2"/>
        <v>6.3000000000000007</v>
      </c>
      <c r="F77" t="s">
        <v>664</v>
      </c>
    </row>
    <row r="78" spans="1:6">
      <c r="A78" s="5">
        <v>45102</v>
      </c>
      <c r="B78" s="35" t="s">
        <v>21</v>
      </c>
      <c r="C78">
        <v>20.100000000000001</v>
      </c>
      <c r="D78">
        <v>16.7</v>
      </c>
      <c r="E78">
        <f t="shared" si="2"/>
        <v>3.4000000000000021</v>
      </c>
      <c r="F78" t="s">
        <v>664</v>
      </c>
    </row>
    <row r="79" spans="1:6">
      <c r="A79" s="5">
        <v>45116</v>
      </c>
      <c r="B79" s="35" t="s">
        <v>21</v>
      </c>
      <c r="C79">
        <v>16.399999999999999</v>
      </c>
      <c r="D79">
        <v>14.5</v>
      </c>
      <c r="E79">
        <f t="shared" si="2"/>
        <v>1.8999999999999986</v>
      </c>
      <c r="F79" t="s">
        <v>664</v>
      </c>
    </row>
    <row r="80" spans="1:6">
      <c r="A80" s="5">
        <v>45128</v>
      </c>
      <c r="B80" s="35" t="s">
        <v>21</v>
      </c>
      <c r="C80">
        <v>56.6</v>
      </c>
      <c r="D80">
        <v>35.700000000000003</v>
      </c>
      <c r="E80">
        <f t="shared" si="2"/>
        <v>20.9</v>
      </c>
      <c r="F80" t="s">
        <v>663</v>
      </c>
    </row>
    <row r="81" spans="1:6">
      <c r="A81" s="5">
        <v>45142</v>
      </c>
      <c r="B81" s="35" t="s">
        <v>21</v>
      </c>
      <c r="C81">
        <v>17.600000000000001</v>
      </c>
      <c r="D81">
        <v>14.3</v>
      </c>
      <c r="E81">
        <f t="shared" si="2"/>
        <v>3.3000000000000007</v>
      </c>
      <c r="F81" t="s">
        <v>662</v>
      </c>
    </row>
    <row r="82" spans="1:6">
      <c r="A82" s="5">
        <v>45156</v>
      </c>
      <c r="B82" s="35" t="s">
        <v>21</v>
      </c>
      <c r="C82">
        <v>17.3</v>
      </c>
      <c r="D82">
        <v>15.7</v>
      </c>
      <c r="E82">
        <f t="shared" si="2"/>
        <v>1.6000000000000014</v>
      </c>
      <c r="F82" t="s">
        <v>664</v>
      </c>
    </row>
    <row r="83" spans="1:6">
      <c r="A83" s="5">
        <v>45170</v>
      </c>
      <c r="B83" s="35" t="s">
        <v>21</v>
      </c>
      <c r="C83">
        <v>16.399999999999999</v>
      </c>
      <c r="D83">
        <v>12.1</v>
      </c>
      <c r="E83">
        <f t="shared" si="2"/>
        <v>4.2999999999999989</v>
      </c>
      <c r="F83" t="s">
        <v>664</v>
      </c>
    </row>
    <row r="84" spans="1:6">
      <c r="A84" s="5">
        <v>45010</v>
      </c>
      <c r="B84" s="35" t="s">
        <v>24</v>
      </c>
      <c r="C84">
        <v>39.700000000000003</v>
      </c>
      <c r="D84">
        <v>29.6</v>
      </c>
      <c r="E84">
        <f t="shared" si="2"/>
        <v>10.100000000000001</v>
      </c>
      <c r="F84" s="35" t="s">
        <v>656</v>
      </c>
    </row>
    <row r="85" spans="1:6">
      <c r="A85" s="5">
        <v>45024</v>
      </c>
      <c r="B85" s="35" t="s">
        <v>24</v>
      </c>
      <c r="C85">
        <v>41.8</v>
      </c>
      <c r="D85">
        <v>28.5</v>
      </c>
      <c r="E85">
        <f t="shared" si="2"/>
        <v>13.299999999999997</v>
      </c>
    </row>
    <row r="86" spans="1:6">
      <c r="A86" s="5">
        <v>45045</v>
      </c>
      <c r="B86" s="35" t="s">
        <v>24</v>
      </c>
      <c r="C86">
        <v>41.8</v>
      </c>
      <c r="D86">
        <v>36.799999999999997</v>
      </c>
      <c r="E86">
        <f t="shared" si="2"/>
        <v>5</v>
      </c>
      <c r="F86" t="s">
        <v>662</v>
      </c>
    </row>
    <row r="87" spans="1:6">
      <c r="A87" s="5">
        <v>45059</v>
      </c>
      <c r="B87" s="35" t="s">
        <v>24</v>
      </c>
      <c r="C87">
        <v>55.7</v>
      </c>
      <c r="D87">
        <v>42</v>
      </c>
      <c r="E87">
        <f t="shared" si="2"/>
        <v>13.700000000000003</v>
      </c>
      <c r="F87" t="s">
        <v>664</v>
      </c>
    </row>
    <row r="88" spans="1:6">
      <c r="A88" s="5">
        <v>45067</v>
      </c>
      <c r="B88" s="35" t="s">
        <v>24</v>
      </c>
      <c r="C88">
        <v>44.7</v>
      </c>
      <c r="D88">
        <v>41.1</v>
      </c>
      <c r="E88">
        <f t="shared" si="2"/>
        <v>3.6000000000000014</v>
      </c>
      <c r="F88" t="s">
        <v>662</v>
      </c>
    </row>
    <row r="89" spans="1:6">
      <c r="A89" s="5">
        <v>45087</v>
      </c>
      <c r="B89" s="35" t="s">
        <v>24</v>
      </c>
      <c r="C89">
        <v>52.7</v>
      </c>
      <c r="D89">
        <v>41.1</v>
      </c>
      <c r="E89">
        <f t="shared" si="2"/>
        <v>11.600000000000001</v>
      </c>
      <c r="F89" t="s">
        <v>664</v>
      </c>
    </row>
    <row r="90" spans="1:6">
      <c r="A90" s="5">
        <v>45091</v>
      </c>
      <c r="B90" s="35" t="s">
        <v>24</v>
      </c>
      <c r="C90">
        <v>55.5</v>
      </c>
      <c r="D90">
        <v>48.6</v>
      </c>
      <c r="E90">
        <f t="shared" si="2"/>
        <v>6.8999999999999986</v>
      </c>
      <c r="F90" t="s">
        <v>664</v>
      </c>
    </row>
    <row r="91" spans="1:6">
      <c r="A91" s="5">
        <v>45102</v>
      </c>
      <c r="B91" s="35" t="s">
        <v>24</v>
      </c>
      <c r="C91">
        <v>51.7</v>
      </c>
      <c r="D91">
        <v>48</v>
      </c>
      <c r="E91">
        <f t="shared" si="2"/>
        <v>3.7000000000000028</v>
      </c>
      <c r="F91" t="s">
        <v>662</v>
      </c>
    </row>
    <row r="92" spans="1:6">
      <c r="A92" s="5">
        <v>45110</v>
      </c>
      <c r="B92" s="35" t="s">
        <v>24</v>
      </c>
      <c r="C92">
        <v>66</v>
      </c>
      <c r="D92">
        <v>60.5</v>
      </c>
      <c r="E92">
        <f t="shared" si="2"/>
        <v>5.5</v>
      </c>
      <c r="F92" t="s">
        <v>641</v>
      </c>
    </row>
    <row r="93" spans="1:6">
      <c r="A93" s="5">
        <v>45116</v>
      </c>
      <c r="B93" s="35" t="s">
        <v>24</v>
      </c>
      <c r="C93">
        <v>55.7</v>
      </c>
      <c r="D93">
        <v>54.3</v>
      </c>
      <c r="E93">
        <f t="shared" si="2"/>
        <v>1.4000000000000057</v>
      </c>
      <c r="F93" t="s">
        <v>664</v>
      </c>
    </row>
    <row r="94" spans="1:6">
      <c r="A94" s="5">
        <v>45121</v>
      </c>
      <c r="B94" s="35" t="s">
        <v>24</v>
      </c>
      <c r="C94">
        <v>112</v>
      </c>
      <c r="D94">
        <v>54.9</v>
      </c>
      <c r="E94">
        <f t="shared" si="2"/>
        <v>57.1</v>
      </c>
      <c r="F94" t="s">
        <v>641</v>
      </c>
    </row>
    <row r="95" spans="1:6">
      <c r="A95" s="5">
        <v>45128</v>
      </c>
      <c r="B95" s="35" t="s">
        <v>24</v>
      </c>
      <c r="C95">
        <v>75.5</v>
      </c>
      <c r="D95">
        <v>65.3</v>
      </c>
      <c r="E95">
        <f t="shared" si="2"/>
        <v>10.200000000000003</v>
      </c>
      <c r="F95" t="s">
        <v>663</v>
      </c>
    </row>
    <row r="96" spans="1:6">
      <c r="A96" s="5">
        <v>45142</v>
      </c>
      <c r="B96" s="35" t="s">
        <v>24</v>
      </c>
      <c r="C96">
        <v>45.2</v>
      </c>
      <c r="D96">
        <v>42.6</v>
      </c>
      <c r="E96">
        <f t="shared" si="2"/>
        <v>2.6000000000000014</v>
      </c>
      <c r="F96" t="s">
        <v>662</v>
      </c>
    </row>
    <row r="97" spans="1:6">
      <c r="A97" s="5">
        <v>45156</v>
      </c>
      <c r="B97" s="35" t="s">
        <v>24</v>
      </c>
      <c r="C97">
        <v>42.2</v>
      </c>
      <c r="D97">
        <v>38.4</v>
      </c>
      <c r="E97">
        <f t="shared" si="2"/>
        <v>3.8000000000000043</v>
      </c>
      <c r="F97" t="s">
        <v>662</v>
      </c>
    </row>
    <row r="98" spans="1:6">
      <c r="A98" s="46">
        <v>45170</v>
      </c>
      <c r="B98" s="47" t="s">
        <v>24</v>
      </c>
      <c r="C98" s="48">
        <v>38.799999999999997</v>
      </c>
      <c r="D98" s="48">
        <v>38.9</v>
      </c>
      <c r="E98" s="48">
        <f t="shared" ref="E98:E129" si="3">C98-D98</f>
        <v>-0.10000000000000142</v>
      </c>
      <c r="F98" s="48" t="s">
        <v>662</v>
      </c>
    </row>
    <row r="99" spans="1:6">
      <c r="A99" s="5">
        <v>45010</v>
      </c>
      <c r="B99" s="35" t="s">
        <v>18</v>
      </c>
      <c r="C99">
        <v>22.7</v>
      </c>
      <c r="D99">
        <v>14.3</v>
      </c>
      <c r="E99">
        <f t="shared" si="3"/>
        <v>8.3999999999999986</v>
      </c>
      <c r="F99" s="35" t="s">
        <v>656</v>
      </c>
    </row>
    <row r="100" spans="1:6">
      <c r="A100" s="5">
        <v>45024</v>
      </c>
      <c r="B100" s="35" t="s">
        <v>18</v>
      </c>
      <c r="C100">
        <v>16.7</v>
      </c>
      <c r="D100">
        <v>9.9</v>
      </c>
      <c r="E100">
        <f t="shared" si="3"/>
        <v>6.7999999999999989</v>
      </c>
    </row>
    <row r="101" spans="1:6">
      <c r="A101" s="5">
        <v>45045</v>
      </c>
      <c r="B101" s="35" t="s">
        <v>18</v>
      </c>
      <c r="C101">
        <v>15.9</v>
      </c>
      <c r="D101">
        <v>7.3</v>
      </c>
      <c r="E101">
        <f t="shared" si="3"/>
        <v>8.6000000000000014</v>
      </c>
      <c r="F101" t="s">
        <v>663</v>
      </c>
    </row>
    <row r="102" spans="1:6">
      <c r="A102" s="5">
        <v>45059</v>
      </c>
      <c r="B102" s="35" t="s">
        <v>18</v>
      </c>
      <c r="C102">
        <v>116</v>
      </c>
      <c r="D102">
        <v>35.700000000000003</v>
      </c>
      <c r="E102">
        <f t="shared" si="3"/>
        <v>80.3</v>
      </c>
      <c r="F102" t="s">
        <v>664</v>
      </c>
    </row>
    <row r="103" spans="1:6">
      <c r="A103" s="5">
        <v>45067</v>
      </c>
      <c r="B103" s="35" t="s">
        <v>18</v>
      </c>
      <c r="C103">
        <v>24.7</v>
      </c>
      <c r="D103">
        <v>13.6</v>
      </c>
      <c r="E103">
        <f t="shared" si="3"/>
        <v>11.1</v>
      </c>
      <c r="F103" t="s">
        <v>664</v>
      </c>
    </row>
    <row r="104" spans="1:6">
      <c r="A104" s="5">
        <v>45091</v>
      </c>
      <c r="B104" s="35" t="s">
        <v>18</v>
      </c>
      <c r="C104">
        <v>53.4</v>
      </c>
      <c r="D104">
        <v>33.4</v>
      </c>
      <c r="E104">
        <f t="shared" si="3"/>
        <v>20</v>
      </c>
      <c r="F104" t="s">
        <v>664</v>
      </c>
    </row>
    <row r="105" spans="1:6">
      <c r="A105" s="5">
        <v>45102</v>
      </c>
      <c r="B105" s="35" t="s">
        <v>18</v>
      </c>
      <c r="C105">
        <v>32.4</v>
      </c>
      <c r="D105">
        <v>18.7</v>
      </c>
      <c r="E105">
        <f t="shared" si="3"/>
        <v>13.7</v>
      </c>
      <c r="F105" t="s">
        <v>664</v>
      </c>
    </row>
    <row r="106" spans="1:6">
      <c r="A106" s="5">
        <v>45110</v>
      </c>
      <c r="B106" s="35" t="s">
        <v>18</v>
      </c>
      <c r="C106">
        <v>25.2</v>
      </c>
      <c r="D106">
        <v>23.2</v>
      </c>
      <c r="E106">
        <f t="shared" si="3"/>
        <v>2</v>
      </c>
      <c r="F106" t="s">
        <v>641</v>
      </c>
    </row>
    <row r="107" spans="1:6">
      <c r="A107" s="5">
        <v>45116</v>
      </c>
      <c r="B107" s="35" t="s">
        <v>18</v>
      </c>
      <c r="C107">
        <v>19.3</v>
      </c>
      <c r="D107">
        <v>15.9</v>
      </c>
      <c r="E107">
        <f t="shared" si="3"/>
        <v>3.4000000000000004</v>
      </c>
      <c r="F107" t="s">
        <v>664</v>
      </c>
    </row>
    <row r="108" spans="1:6">
      <c r="A108" s="5">
        <v>45121</v>
      </c>
      <c r="B108" s="35" t="s">
        <v>18</v>
      </c>
      <c r="C108">
        <v>21.7</v>
      </c>
      <c r="D108">
        <v>18</v>
      </c>
      <c r="E108">
        <f t="shared" si="3"/>
        <v>3.6999999999999993</v>
      </c>
      <c r="F108" t="s">
        <v>641</v>
      </c>
    </row>
    <row r="109" spans="1:6">
      <c r="A109" s="5">
        <v>45128</v>
      </c>
      <c r="B109" s="35" t="s">
        <v>18</v>
      </c>
      <c r="C109">
        <v>66.099999999999994</v>
      </c>
      <c r="D109">
        <v>44.5</v>
      </c>
      <c r="E109">
        <f t="shared" si="3"/>
        <v>21.599999999999994</v>
      </c>
      <c r="F109" t="s">
        <v>663</v>
      </c>
    </row>
    <row r="110" spans="1:6">
      <c r="A110" s="5">
        <v>45142</v>
      </c>
      <c r="B110" s="35" t="s">
        <v>18</v>
      </c>
      <c r="C110">
        <v>12.5</v>
      </c>
      <c r="D110">
        <v>11.8</v>
      </c>
      <c r="E110">
        <f t="shared" si="3"/>
        <v>0.69999999999999929</v>
      </c>
      <c r="F110" t="s">
        <v>662</v>
      </c>
    </row>
    <row r="111" spans="1:6">
      <c r="A111" s="5">
        <v>45156</v>
      </c>
      <c r="B111" s="35" t="s">
        <v>18</v>
      </c>
      <c r="C111">
        <v>16.100000000000001</v>
      </c>
      <c r="D111">
        <v>14.6</v>
      </c>
      <c r="E111">
        <f t="shared" si="3"/>
        <v>1.5000000000000018</v>
      </c>
      <c r="F111" t="s">
        <v>662</v>
      </c>
    </row>
    <row r="112" spans="1:6">
      <c r="A112" s="46">
        <v>45170</v>
      </c>
      <c r="B112" s="47" t="s">
        <v>18</v>
      </c>
      <c r="C112" s="48">
        <v>13.5</v>
      </c>
      <c r="D112" s="48">
        <v>14.9</v>
      </c>
      <c r="E112" s="48">
        <f t="shared" si="3"/>
        <v>-1.4000000000000004</v>
      </c>
      <c r="F112" s="48" t="s">
        <v>664</v>
      </c>
    </row>
    <row r="113" spans="1:6">
      <c r="A113" s="5">
        <v>45045</v>
      </c>
      <c r="B113" s="35" t="s">
        <v>14</v>
      </c>
      <c r="C113">
        <v>29.9</v>
      </c>
      <c r="D113">
        <v>10.6</v>
      </c>
      <c r="E113">
        <f t="shared" si="3"/>
        <v>19.299999999999997</v>
      </c>
      <c r="F113" t="s">
        <v>662</v>
      </c>
    </row>
    <row r="114" spans="1:6">
      <c r="A114" s="5">
        <v>45059</v>
      </c>
      <c r="B114" s="35" t="s">
        <v>14</v>
      </c>
      <c r="C114">
        <v>50.4</v>
      </c>
      <c r="D114">
        <v>14.1</v>
      </c>
      <c r="E114">
        <f t="shared" si="3"/>
        <v>36.299999999999997</v>
      </c>
      <c r="F114" t="s">
        <v>664</v>
      </c>
    </row>
    <row r="115" spans="1:6">
      <c r="A115" s="5">
        <v>45067</v>
      </c>
      <c r="B115" s="35" t="s">
        <v>14</v>
      </c>
      <c r="C115">
        <v>55.2</v>
      </c>
      <c r="D115">
        <v>19.600000000000001</v>
      </c>
      <c r="E115">
        <f t="shared" si="3"/>
        <v>35.6</v>
      </c>
      <c r="F115" t="s">
        <v>664</v>
      </c>
    </row>
    <row r="116" spans="1:6">
      <c r="A116" s="5">
        <v>45087</v>
      </c>
      <c r="B116" s="35" t="s">
        <v>14</v>
      </c>
      <c r="C116">
        <v>53.9</v>
      </c>
      <c r="D116">
        <v>15.1</v>
      </c>
      <c r="E116">
        <f t="shared" si="3"/>
        <v>38.799999999999997</v>
      </c>
      <c r="F116" t="s">
        <v>664</v>
      </c>
    </row>
    <row r="117" spans="1:6">
      <c r="A117" s="5">
        <v>45102</v>
      </c>
      <c r="B117" s="35" t="s">
        <v>14</v>
      </c>
      <c r="C117">
        <v>109</v>
      </c>
      <c r="D117">
        <v>31</v>
      </c>
      <c r="E117">
        <f t="shared" si="3"/>
        <v>78</v>
      </c>
      <c r="F117" t="s">
        <v>662</v>
      </c>
    </row>
    <row r="118" spans="1:6">
      <c r="A118" s="5">
        <v>45116</v>
      </c>
      <c r="B118" s="35" t="s">
        <v>14</v>
      </c>
      <c r="C118">
        <v>38.6</v>
      </c>
      <c r="D118">
        <v>20.7</v>
      </c>
      <c r="E118">
        <f t="shared" si="3"/>
        <v>17.900000000000002</v>
      </c>
      <c r="F118" t="s">
        <v>664</v>
      </c>
    </row>
    <row r="119" spans="1:6">
      <c r="A119" s="5">
        <v>45128</v>
      </c>
      <c r="B119" s="35" t="s">
        <v>14</v>
      </c>
      <c r="C119">
        <v>70.400000000000006</v>
      </c>
      <c r="D119">
        <v>33.299999999999997</v>
      </c>
      <c r="E119">
        <f t="shared" si="3"/>
        <v>37.100000000000009</v>
      </c>
      <c r="F119" t="s">
        <v>663</v>
      </c>
    </row>
    <row r="120" spans="1:6">
      <c r="A120" s="5">
        <v>45142</v>
      </c>
      <c r="B120" s="35" t="s">
        <v>14</v>
      </c>
      <c r="C120">
        <v>38.1</v>
      </c>
      <c r="D120">
        <v>28.8</v>
      </c>
      <c r="E120">
        <f t="shared" si="3"/>
        <v>9.3000000000000007</v>
      </c>
      <c r="F120" t="s">
        <v>662</v>
      </c>
    </row>
    <row r="121" spans="1:6">
      <c r="A121" s="5">
        <v>45156</v>
      </c>
      <c r="B121" s="35" t="s">
        <v>14</v>
      </c>
      <c r="C121">
        <v>36</v>
      </c>
      <c r="D121">
        <v>28.4</v>
      </c>
      <c r="E121">
        <f t="shared" si="3"/>
        <v>7.6000000000000014</v>
      </c>
      <c r="F121" t="s">
        <v>664</v>
      </c>
    </row>
    <row r="122" spans="1:6">
      <c r="A122" s="5">
        <v>45170</v>
      </c>
      <c r="B122" s="35" t="s">
        <v>14</v>
      </c>
      <c r="C122">
        <v>37.1</v>
      </c>
      <c r="D122">
        <v>20.9</v>
      </c>
      <c r="E122">
        <f t="shared" si="3"/>
        <v>16.200000000000003</v>
      </c>
      <c r="F122" t="s">
        <v>662</v>
      </c>
    </row>
  </sheetData>
  <sortState xmlns:xlrd2="http://schemas.microsoft.com/office/spreadsheetml/2017/richdata2" ref="A2:F122">
    <sortCondition ref="B2:B12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33B8-3A17-4548-884F-0589328CADD8}">
  <dimension ref="A1"/>
  <sheetViews>
    <sheetView topLeftCell="A10" workbookViewId="0">
      <selection activeCell="P98" sqref="P98"/>
    </sheetView>
  </sheetViews>
  <sheetFormatPr defaultRowHeight="12.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B5A4-B028-4917-AA5D-56B12E72B709}">
  <dimension ref="A1:E224"/>
  <sheetViews>
    <sheetView workbookViewId="0">
      <selection activeCell="F224" sqref="F224:F226"/>
    </sheetView>
  </sheetViews>
  <sheetFormatPr defaultRowHeight="12.5"/>
  <cols>
    <col min="1" max="1" width="22.90625" customWidth="1"/>
    <col min="2" max="2" width="25.6328125" customWidth="1"/>
    <col min="3" max="3" width="11.90625" customWidth="1"/>
    <col min="4" max="4" width="12.81640625" customWidth="1"/>
  </cols>
  <sheetData>
    <row r="1" spans="1:5" ht="16" thickBot="1">
      <c r="A1" s="6" t="s">
        <v>25</v>
      </c>
      <c r="B1" s="7" t="s">
        <v>26</v>
      </c>
      <c r="C1" s="7" t="s">
        <v>27</v>
      </c>
      <c r="D1" s="7" t="s">
        <v>28</v>
      </c>
      <c r="E1" s="8" t="s">
        <v>29</v>
      </c>
    </row>
    <row r="2" spans="1:5" ht="15" thickBot="1">
      <c r="A2" s="9" t="s">
        <v>30</v>
      </c>
      <c r="B2" s="10" t="s">
        <v>31</v>
      </c>
      <c r="C2" s="30">
        <v>42879</v>
      </c>
      <c r="D2" s="12">
        <v>17.7</v>
      </c>
      <c r="E2" s="13">
        <v>19.600000000000001</v>
      </c>
    </row>
    <row r="3" spans="1:5" ht="15" thickBot="1">
      <c r="A3" s="9" t="s">
        <v>32</v>
      </c>
      <c r="B3" s="10" t="s">
        <v>31</v>
      </c>
      <c r="C3" s="11">
        <v>42893</v>
      </c>
      <c r="D3" s="12">
        <v>21</v>
      </c>
      <c r="E3" s="14"/>
    </row>
    <row r="4" spans="1:5" ht="15" thickBot="1">
      <c r="A4" s="9" t="s">
        <v>33</v>
      </c>
      <c r="B4" s="10" t="s">
        <v>31</v>
      </c>
      <c r="C4" s="11">
        <v>42900</v>
      </c>
      <c r="D4" s="12">
        <v>11.3</v>
      </c>
      <c r="E4" s="14"/>
    </row>
    <row r="5" spans="1:5" ht="15" thickBot="1">
      <c r="A5" s="9" t="s">
        <v>34</v>
      </c>
      <c r="B5" s="10" t="s">
        <v>31</v>
      </c>
      <c r="C5" s="11">
        <v>42913</v>
      </c>
      <c r="D5" s="12">
        <v>16.899999999999999</v>
      </c>
      <c r="E5" s="14"/>
    </row>
    <row r="6" spans="1:5" ht="15" thickBot="1">
      <c r="A6" s="9" t="s">
        <v>35</v>
      </c>
      <c r="B6" s="10" t="s">
        <v>31</v>
      </c>
      <c r="C6" s="11">
        <v>42928</v>
      </c>
      <c r="D6" s="12">
        <v>14.8</v>
      </c>
      <c r="E6" s="14"/>
    </row>
    <row r="7" spans="1:5" ht="15" thickBot="1">
      <c r="A7" s="9" t="s">
        <v>36</v>
      </c>
      <c r="B7" s="10" t="s">
        <v>31</v>
      </c>
      <c r="C7" s="11">
        <v>42942</v>
      </c>
      <c r="D7" s="12">
        <v>16.100000000000001</v>
      </c>
      <c r="E7" s="14"/>
    </row>
    <row r="8" spans="1:5" ht="15" thickBot="1">
      <c r="A8" s="9" t="s">
        <v>37</v>
      </c>
      <c r="B8" s="10" t="s">
        <v>31</v>
      </c>
      <c r="C8" s="11">
        <v>42956</v>
      </c>
      <c r="D8" s="12">
        <v>18.3</v>
      </c>
      <c r="E8" s="14"/>
    </row>
    <row r="9" spans="1:5" ht="15" thickBot="1">
      <c r="A9" s="9" t="s">
        <v>38</v>
      </c>
      <c r="B9" s="10" t="s">
        <v>31</v>
      </c>
      <c r="C9" s="11">
        <v>42970</v>
      </c>
      <c r="D9" s="12">
        <v>26.6</v>
      </c>
      <c r="E9" s="14"/>
    </row>
    <row r="10" spans="1:5" ht="15" thickBot="1">
      <c r="A10" s="9" t="s">
        <v>39</v>
      </c>
      <c r="B10" s="10" t="s">
        <v>31</v>
      </c>
      <c r="C10" s="11">
        <v>42984</v>
      </c>
      <c r="D10" s="12">
        <v>23.2</v>
      </c>
      <c r="E10" s="14"/>
    </row>
    <row r="11" spans="1:5" ht="15" thickBot="1">
      <c r="A11" s="9" t="s">
        <v>40</v>
      </c>
      <c r="B11" s="10" t="s">
        <v>31</v>
      </c>
      <c r="C11" s="11">
        <v>43005</v>
      </c>
      <c r="D11" s="12">
        <v>25.5</v>
      </c>
      <c r="E11" s="14"/>
    </row>
    <row r="12" spans="1:5" ht="15" thickBot="1">
      <c r="A12" s="9" t="s">
        <v>41</v>
      </c>
      <c r="B12" s="10" t="s">
        <v>31</v>
      </c>
      <c r="C12" s="11">
        <v>43015</v>
      </c>
      <c r="D12" s="12">
        <v>24.2</v>
      </c>
      <c r="E12" s="14"/>
    </row>
    <row r="13" spans="1:5" ht="15" thickBot="1">
      <c r="A13" s="9"/>
      <c r="B13" s="10"/>
      <c r="C13" s="15"/>
      <c r="D13" s="10"/>
      <c r="E13" s="14"/>
    </row>
    <row r="14" spans="1:5" ht="29.5" thickBot="1">
      <c r="A14" s="16" t="s">
        <v>42</v>
      </c>
      <c r="B14" s="17" t="s">
        <v>43</v>
      </c>
      <c r="C14" s="18">
        <v>42836</v>
      </c>
      <c r="D14" s="19">
        <v>49.8</v>
      </c>
      <c r="E14" s="20">
        <v>40.07</v>
      </c>
    </row>
    <row r="15" spans="1:5" ht="29.5" thickBot="1">
      <c r="A15" s="16" t="s">
        <v>44</v>
      </c>
      <c r="B15" s="17" t="s">
        <v>43</v>
      </c>
      <c r="C15" s="18">
        <v>42870</v>
      </c>
      <c r="D15" s="19">
        <v>55.9</v>
      </c>
      <c r="E15" s="21"/>
    </row>
    <row r="16" spans="1:5" ht="29.5" thickBot="1">
      <c r="A16" s="16" t="s">
        <v>45</v>
      </c>
      <c r="B16" s="17" t="s">
        <v>43</v>
      </c>
      <c r="C16" s="18">
        <v>42879</v>
      </c>
      <c r="D16" s="19">
        <v>18</v>
      </c>
      <c r="E16" s="21"/>
    </row>
    <row r="17" spans="1:5" ht="29.5" thickBot="1">
      <c r="A17" s="16" t="s">
        <v>46</v>
      </c>
      <c r="B17" s="17" t="s">
        <v>43</v>
      </c>
      <c r="C17" s="18">
        <v>42893</v>
      </c>
      <c r="D17" s="19">
        <v>29.2</v>
      </c>
      <c r="E17" s="21"/>
    </row>
    <row r="18" spans="1:5" ht="29.5" thickBot="1">
      <c r="A18" s="16" t="s">
        <v>47</v>
      </c>
      <c r="B18" s="17" t="s">
        <v>43</v>
      </c>
      <c r="C18" s="18">
        <v>42900</v>
      </c>
      <c r="D18" s="19">
        <v>17</v>
      </c>
      <c r="E18" s="21"/>
    </row>
    <row r="19" spans="1:5" ht="29.5" thickBot="1">
      <c r="A19" s="16" t="s">
        <v>48</v>
      </c>
      <c r="B19" s="17" t="s">
        <v>43</v>
      </c>
      <c r="C19" s="18">
        <v>42913</v>
      </c>
      <c r="D19" s="19">
        <v>35.799999999999997</v>
      </c>
      <c r="E19" s="21"/>
    </row>
    <row r="20" spans="1:5" ht="29.5" thickBot="1">
      <c r="A20" s="16" t="s">
        <v>49</v>
      </c>
      <c r="B20" s="17" t="s">
        <v>43</v>
      </c>
      <c r="C20" s="18">
        <v>42928</v>
      </c>
      <c r="D20" s="19">
        <v>16.8</v>
      </c>
      <c r="E20" s="21"/>
    </row>
    <row r="21" spans="1:5" ht="29.5" thickBot="1">
      <c r="A21" s="16" t="s">
        <v>50</v>
      </c>
      <c r="B21" s="17" t="s">
        <v>43</v>
      </c>
      <c r="C21" s="18">
        <v>42933</v>
      </c>
      <c r="D21" s="19">
        <v>28.9</v>
      </c>
      <c r="E21" s="21"/>
    </row>
    <row r="22" spans="1:5" ht="29.5" thickBot="1">
      <c r="A22" s="16" t="s">
        <v>51</v>
      </c>
      <c r="B22" s="17" t="s">
        <v>43</v>
      </c>
      <c r="C22" s="18">
        <v>42940</v>
      </c>
      <c r="D22" s="19">
        <v>88.7</v>
      </c>
      <c r="E22" s="21"/>
    </row>
    <row r="23" spans="1:5" ht="29.5" thickBot="1">
      <c r="A23" s="16" t="s">
        <v>52</v>
      </c>
      <c r="B23" s="17" t="s">
        <v>43</v>
      </c>
      <c r="C23" s="18">
        <v>42942</v>
      </c>
      <c r="D23" s="19">
        <v>17.5</v>
      </c>
      <c r="E23" s="21"/>
    </row>
    <row r="24" spans="1:5" ht="29.5" thickBot="1">
      <c r="A24" s="16" t="s">
        <v>53</v>
      </c>
      <c r="B24" s="17" t="s">
        <v>43</v>
      </c>
      <c r="C24" s="18">
        <v>42956</v>
      </c>
      <c r="D24" s="19">
        <v>21.6</v>
      </c>
      <c r="E24" s="21"/>
    </row>
    <row r="25" spans="1:5" ht="29.5" thickBot="1">
      <c r="A25" s="16" t="s">
        <v>54</v>
      </c>
      <c r="B25" s="17" t="s">
        <v>43</v>
      </c>
      <c r="C25" s="18">
        <v>42970</v>
      </c>
      <c r="D25" s="19">
        <v>99.1</v>
      </c>
      <c r="E25" s="21"/>
    </row>
    <row r="26" spans="1:5" ht="29.5" thickBot="1">
      <c r="A26" s="16" t="s">
        <v>55</v>
      </c>
      <c r="B26" s="17" t="s">
        <v>43</v>
      </c>
      <c r="C26" s="18">
        <v>42984</v>
      </c>
      <c r="D26" s="19">
        <v>46.3</v>
      </c>
      <c r="E26" s="21"/>
    </row>
    <row r="27" spans="1:5" ht="29.5" thickBot="1">
      <c r="A27" s="16" t="s">
        <v>56</v>
      </c>
      <c r="B27" s="17" t="s">
        <v>43</v>
      </c>
      <c r="C27" s="18">
        <v>43005</v>
      </c>
      <c r="D27" s="19">
        <v>38.700000000000003</v>
      </c>
      <c r="E27" s="21"/>
    </row>
    <row r="28" spans="1:5" ht="29.5" thickBot="1">
      <c r="A28" s="16" t="s">
        <v>57</v>
      </c>
      <c r="B28" s="17" t="s">
        <v>43</v>
      </c>
      <c r="C28" s="18">
        <v>43015</v>
      </c>
      <c r="D28" s="19">
        <v>37.799999999999997</v>
      </c>
      <c r="E28" s="21"/>
    </row>
    <row r="29" spans="1:5" ht="29.5" thickBot="1">
      <c r="A29" s="23" t="s">
        <v>58</v>
      </c>
      <c r="B29" s="24" t="s">
        <v>59</v>
      </c>
      <c r="C29" s="25">
        <v>42836</v>
      </c>
      <c r="D29" s="26">
        <v>26.8</v>
      </c>
      <c r="E29" s="27">
        <v>36.28</v>
      </c>
    </row>
    <row r="30" spans="1:5" ht="29.5" thickBot="1">
      <c r="A30" s="23" t="s">
        <v>60</v>
      </c>
      <c r="B30" s="24" t="s">
        <v>59</v>
      </c>
      <c r="C30" s="25">
        <v>42870</v>
      </c>
      <c r="D30" s="26">
        <v>20.9</v>
      </c>
      <c r="E30" s="28"/>
    </row>
    <row r="31" spans="1:5" ht="29.5" thickBot="1">
      <c r="A31" s="23" t="s">
        <v>61</v>
      </c>
      <c r="B31" s="24" t="s">
        <v>59</v>
      </c>
      <c r="C31" s="25">
        <v>42879</v>
      </c>
      <c r="D31" s="26">
        <v>24.1</v>
      </c>
      <c r="E31" s="28"/>
    </row>
    <row r="32" spans="1:5" ht="29.5" thickBot="1">
      <c r="A32" s="23" t="s">
        <v>62</v>
      </c>
      <c r="B32" s="24" t="s">
        <v>59</v>
      </c>
      <c r="C32" s="25">
        <v>42893</v>
      </c>
      <c r="D32" s="26">
        <v>38</v>
      </c>
      <c r="E32" s="28"/>
    </row>
    <row r="33" spans="1:5" ht="29.5" thickBot="1">
      <c r="A33" s="23" t="s">
        <v>63</v>
      </c>
      <c r="B33" s="24" t="s">
        <v>59</v>
      </c>
      <c r="C33" s="25">
        <v>42900</v>
      </c>
      <c r="D33" s="26">
        <v>35.799999999999997</v>
      </c>
      <c r="E33" s="28"/>
    </row>
    <row r="34" spans="1:5" ht="29.5" thickBot="1">
      <c r="A34" s="23" t="s">
        <v>64</v>
      </c>
      <c r="B34" s="24" t="s">
        <v>59</v>
      </c>
      <c r="C34" s="25">
        <v>42913</v>
      </c>
      <c r="D34" s="26">
        <v>31.8</v>
      </c>
      <c r="E34" s="28"/>
    </row>
    <row r="35" spans="1:5" ht="29.5" thickBot="1">
      <c r="A35" s="23" t="s">
        <v>65</v>
      </c>
      <c r="B35" s="24" t="s">
        <v>59</v>
      </c>
      <c r="C35" s="25">
        <v>42928</v>
      </c>
      <c r="D35" s="26">
        <v>27.6</v>
      </c>
      <c r="E35" s="28"/>
    </row>
    <row r="36" spans="1:5" ht="29.5" thickBot="1">
      <c r="A36" s="23" t="s">
        <v>66</v>
      </c>
      <c r="B36" s="24" t="s">
        <v>59</v>
      </c>
      <c r="C36" s="25">
        <v>42933</v>
      </c>
      <c r="D36" s="26">
        <v>25.3</v>
      </c>
      <c r="E36" s="28"/>
    </row>
    <row r="37" spans="1:5" ht="29.5" thickBot="1">
      <c r="A37" s="23" t="s">
        <v>67</v>
      </c>
      <c r="B37" s="24" t="s">
        <v>68</v>
      </c>
      <c r="C37" s="25">
        <v>42942</v>
      </c>
      <c r="D37" s="26">
        <v>26.2</v>
      </c>
      <c r="E37" s="28"/>
    </row>
    <row r="38" spans="1:5" ht="29.5" thickBot="1">
      <c r="A38" s="23" t="s">
        <v>69</v>
      </c>
      <c r="B38" s="24" t="s">
        <v>68</v>
      </c>
      <c r="C38" s="25">
        <v>42956</v>
      </c>
      <c r="D38" s="26">
        <v>32.9</v>
      </c>
      <c r="E38" s="28"/>
    </row>
    <row r="39" spans="1:5" ht="29.5" thickBot="1">
      <c r="A39" s="23" t="s">
        <v>70</v>
      </c>
      <c r="B39" s="24" t="s">
        <v>68</v>
      </c>
      <c r="C39" s="25">
        <v>42970</v>
      </c>
      <c r="D39" s="26">
        <v>39.799999999999997</v>
      </c>
      <c r="E39" s="28"/>
    </row>
    <row r="40" spans="1:5" ht="29.5" thickBot="1">
      <c r="A40" s="23" t="s">
        <v>71</v>
      </c>
      <c r="B40" s="24" t="s">
        <v>68</v>
      </c>
      <c r="C40" s="25">
        <v>42984</v>
      </c>
      <c r="D40" s="26">
        <v>112</v>
      </c>
      <c r="E40" s="28"/>
    </row>
    <row r="41" spans="1:5" ht="29.5" thickBot="1">
      <c r="A41" s="23" t="s">
        <v>72</v>
      </c>
      <c r="B41" s="24" t="s">
        <v>68</v>
      </c>
      <c r="C41" s="25">
        <v>43005</v>
      </c>
      <c r="D41" s="26">
        <v>35.5</v>
      </c>
      <c r="E41" s="28"/>
    </row>
    <row r="42" spans="1:5" ht="29.5" thickBot="1">
      <c r="A42" s="23" t="s">
        <v>73</v>
      </c>
      <c r="B42" s="24" t="s">
        <v>68</v>
      </c>
      <c r="C42" s="25">
        <v>43015</v>
      </c>
      <c r="D42" s="26">
        <v>31.2</v>
      </c>
      <c r="E42" s="28"/>
    </row>
    <row r="43" spans="1:5" ht="15" thickBot="1">
      <c r="A43" s="9" t="s">
        <v>74</v>
      </c>
      <c r="B43" s="10" t="s">
        <v>75</v>
      </c>
      <c r="C43" s="11">
        <v>42879</v>
      </c>
      <c r="D43" s="12">
        <v>9.86</v>
      </c>
      <c r="E43" s="13">
        <v>34.14</v>
      </c>
    </row>
    <row r="44" spans="1:5" ht="15" thickBot="1">
      <c r="A44" s="9" t="s">
        <v>76</v>
      </c>
      <c r="B44" s="10" t="s">
        <v>75</v>
      </c>
      <c r="C44" s="11">
        <v>42893</v>
      </c>
      <c r="D44" s="12">
        <v>14.2</v>
      </c>
      <c r="E44" s="14"/>
    </row>
    <row r="45" spans="1:5" ht="15" thickBot="1">
      <c r="A45" s="9" t="s">
        <v>77</v>
      </c>
      <c r="B45" s="10" t="s">
        <v>75</v>
      </c>
      <c r="C45" s="11">
        <v>42900</v>
      </c>
      <c r="D45" s="12">
        <v>16.7</v>
      </c>
      <c r="E45" s="14"/>
    </row>
    <row r="46" spans="1:5" ht="15" thickBot="1">
      <c r="A46" s="9" t="s">
        <v>78</v>
      </c>
      <c r="B46" s="10" t="s">
        <v>75</v>
      </c>
      <c r="C46" s="11">
        <v>42913</v>
      </c>
      <c r="D46" s="12">
        <v>11.9</v>
      </c>
      <c r="E46" s="14"/>
    </row>
    <row r="47" spans="1:5" ht="15" thickBot="1">
      <c r="A47" s="9" t="s">
        <v>79</v>
      </c>
      <c r="B47" s="10" t="s">
        <v>75</v>
      </c>
      <c r="C47" s="11">
        <v>42928</v>
      </c>
      <c r="D47" s="12">
        <v>10.7</v>
      </c>
      <c r="E47" s="14"/>
    </row>
    <row r="48" spans="1:5" ht="15" thickBot="1">
      <c r="A48" s="9" t="s">
        <v>80</v>
      </c>
      <c r="B48" s="10" t="s">
        <v>75</v>
      </c>
      <c r="C48" s="11">
        <v>42942</v>
      </c>
      <c r="D48" s="12">
        <v>9.99</v>
      </c>
      <c r="E48" s="14"/>
    </row>
    <row r="49" spans="1:5" ht="15" thickBot="1">
      <c r="A49" s="9" t="s">
        <v>81</v>
      </c>
      <c r="B49" s="10" t="s">
        <v>75</v>
      </c>
      <c r="C49" s="11">
        <v>42956</v>
      </c>
      <c r="D49" s="12">
        <v>121</v>
      </c>
      <c r="E49" s="14"/>
    </row>
    <row r="50" spans="1:5" ht="15" thickBot="1">
      <c r="A50" s="9" t="s">
        <v>82</v>
      </c>
      <c r="B50" s="10" t="s">
        <v>75</v>
      </c>
      <c r="C50" s="11">
        <v>42970</v>
      </c>
      <c r="D50" s="12">
        <v>31.8</v>
      </c>
      <c r="E50" s="14"/>
    </row>
    <row r="51" spans="1:5" ht="15" thickBot="1">
      <c r="A51" s="9" t="s">
        <v>83</v>
      </c>
      <c r="B51" s="10" t="s">
        <v>75</v>
      </c>
      <c r="C51" s="11">
        <v>42984</v>
      </c>
      <c r="D51" s="12">
        <v>42.6</v>
      </c>
      <c r="E51" s="14"/>
    </row>
    <row r="52" spans="1:5" ht="15" thickBot="1">
      <c r="A52" s="9" t="s">
        <v>84</v>
      </c>
      <c r="B52" s="10" t="s">
        <v>75</v>
      </c>
      <c r="C52" s="11">
        <v>43005</v>
      </c>
      <c r="D52" s="12">
        <v>58.1</v>
      </c>
      <c r="E52" s="14"/>
    </row>
    <row r="53" spans="1:5" ht="15" thickBot="1">
      <c r="A53" s="9" t="s">
        <v>85</v>
      </c>
      <c r="B53" s="10" t="s">
        <v>75</v>
      </c>
      <c r="C53" s="11">
        <v>43015</v>
      </c>
      <c r="D53" s="12">
        <v>48.4</v>
      </c>
      <c r="E53" s="14"/>
    </row>
    <row r="54" spans="1:5" ht="15" thickBot="1">
      <c r="A54" s="16" t="s">
        <v>86</v>
      </c>
      <c r="B54" s="17" t="s">
        <v>87</v>
      </c>
      <c r="C54" s="18">
        <v>42879</v>
      </c>
      <c r="D54" s="19">
        <v>14.6</v>
      </c>
      <c r="E54" s="20">
        <v>26.23</v>
      </c>
    </row>
    <row r="55" spans="1:5" ht="15" thickBot="1">
      <c r="A55" s="16" t="s">
        <v>88</v>
      </c>
      <c r="B55" s="17" t="s">
        <v>87</v>
      </c>
      <c r="C55" s="18">
        <v>42893</v>
      </c>
      <c r="D55" s="19">
        <v>23.3</v>
      </c>
      <c r="E55" s="21"/>
    </row>
    <row r="56" spans="1:5" ht="15" thickBot="1">
      <c r="A56" s="16" t="s">
        <v>89</v>
      </c>
      <c r="B56" s="17" t="s">
        <v>87</v>
      </c>
      <c r="C56" s="18">
        <v>42913</v>
      </c>
      <c r="D56" s="19">
        <v>20.2</v>
      </c>
      <c r="E56" s="21"/>
    </row>
    <row r="57" spans="1:5" ht="15" thickBot="1">
      <c r="A57" s="16" t="s">
        <v>90</v>
      </c>
      <c r="B57" s="17" t="s">
        <v>87</v>
      </c>
      <c r="C57" s="18">
        <v>42928</v>
      </c>
      <c r="D57" s="19">
        <v>18.8</v>
      </c>
      <c r="E57" s="21"/>
    </row>
    <row r="58" spans="1:5" ht="15" thickBot="1">
      <c r="A58" s="16" t="s">
        <v>91</v>
      </c>
      <c r="B58" s="17" t="s">
        <v>87</v>
      </c>
      <c r="C58" s="18">
        <v>42942</v>
      </c>
      <c r="D58" s="19">
        <v>15.6</v>
      </c>
      <c r="E58" s="21"/>
    </row>
    <row r="59" spans="1:5" ht="15" thickBot="1">
      <c r="A59" s="16" t="s">
        <v>92</v>
      </c>
      <c r="B59" s="17" t="s">
        <v>87</v>
      </c>
      <c r="C59" s="18">
        <v>42956</v>
      </c>
      <c r="D59" s="19">
        <v>15</v>
      </c>
      <c r="E59" s="21"/>
    </row>
    <row r="60" spans="1:5" ht="15" thickBot="1">
      <c r="A60" s="16" t="s">
        <v>93</v>
      </c>
      <c r="B60" s="17" t="s">
        <v>87</v>
      </c>
      <c r="C60" s="18">
        <v>42970</v>
      </c>
      <c r="D60" s="19">
        <v>25.5</v>
      </c>
      <c r="E60" s="21"/>
    </row>
    <row r="61" spans="1:5" ht="15" thickBot="1">
      <c r="A61" s="16" t="s">
        <v>94</v>
      </c>
      <c r="B61" s="17" t="s">
        <v>87</v>
      </c>
      <c r="C61" s="18">
        <v>42984</v>
      </c>
      <c r="D61" s="19">
        <v>60.3</v>
      </c>
      <c r="E61" s="21"/>
    </row>
    <row r="62" spans="1:5" ht="15" thickBot="1">
      <c r="A62" s="16" t="s">
        <v>95</v>
      </c>
      <c r="B62" s="17" t="s">
        <v>87</v>
      </c>
      <c r="C62" s="18">
        <v>43005</v>
      </c>
      <c r="D62" s="19">
        <v>42.8</v>
      </c>
      <c r="E62" s="21"/>
    </row>
    <row r="63" spans="1:5" ht="29.5" thickBot="1">
      <c r="A63" s="23" t="s">
        <v>96</v>
      </c>
      <c r="B63" s="24" t="s">
        <v>97</v>
      </c>
      <c r="C63" s="25">
        <v>42836</v>
      </c>
      <c r="D63" s="26">
        <v>25.3</v>
      </c>
      <c r="E63" s="27">
        <v>48.47</v>
      </c>
    </row>
    <row r="64" spans="1:5" ht="29.5" thickBot="1">
      <c r="A64" s="23" t="s">
        <v>98</v>
      </c>
      <c r="B64" s="24" t="s">
        <v>97</v>
      </c>
      <c r="C64" s="25">
        <v>42870</v>
      </c>
      <c r="D64" s="26">
        <v>21.9</v>
      </c>
      <c r="E64" s="28"/>
    </row>
    <row r="65" spans="1:5" ht="29.5" thickBot="1">
      <c r="A65" s="23" t="s">
        <v>99</v>
      </c>
      <c r="B65" s="24" t="s">
        <v>97</v>
      </c>
      <c r="C65" s="25">
        <v>42879</v>
      </c>
      <c r="D65" s="26">
        <v>19.2</v>
      </c>
      <c r="E65" s="28"/>
    </row>
    <row r="66" spans="1:5" ht="29.5" thickBot="1">
      <c r="A66" s="23" t="s">
        <v>100</v>
      </c>
      <c r="B66" s="24" t="s">
        <v>97</v>
      </c>
      <c r="C66" s="25">
        <v>42893</v>
      </c>
      <c r="D66" s="26">
        <v>23.8</v>
      </c>
      <c r="E66" s="28"/>
    </row>
    <row r="67" spans="1:5" ht="29.5" thickBot="1">
      <c r="A67" s="23" t="s">
        <v>101</v>
      </c>
      <c r="B67" s="24" t="s">
        <v>97</v>
      </c>
      <c r="C67" s="25">
        <v>42900</v>
      </c>
      <c r="D67" s="26">
        <v>114</v>
      </c>
      <c r="E67" s="28"/>
    </row>
    <row r="68" spans="1:5" ht="29.5" thickBot="1">
      <c r="A68" s="23" t="s">
        <v>102</v>
      </c>
      <c r="B68" s="24" t="s">
        <v>97</v>
      </c>
      <c r="C68" s="25">
        <v>42913</v>
      </c>
      <c r="D68" s="26">
        <v>24.3</v>
      </c>
      <c r="E68" s="28"/>
    </row>
    <row r="69" spans="1:5" ht="29.5" thickBot="1">
      <c r="A69" s="23" t="s">
        <v>103</v>
      </c>
      <c r="B69" s="24" t="s">
        <v>97</v>
      </c>
      <c r="C69" s="25">
        <v>42928</v>
      </c>
      <c r="D69" s="26">
        <v>15.7</v>
      </c>
      <c r="E69" s="28"/>
    </row>
    <row r="70" spans="1:5" ht="29.5" thickBot="1">
      <c r="A70" s="23" t="s">
        <v>104</v>
      </c>
      <c r="B70" s="24" t="s">
        <v>97</v>
      </c>
      <c r="C70" s="25">
        <v>42933</v>
      </c>
      <c r="D70" s="26">
        <v>15.7</v>
      </c>
      <c r="E70" s="28"/>
    </row>
    <row r="71" spans="1:5" ht="29.5" thickBot="1">
      <c r="A71" s="23" t="s">
        <v>105</v>
      </c>
      <c r="B71" s="24" t="s">
        <v>97</v>
      </c>
      <c r="C71" s="25">
        <v>42940</v>
      </c>
      <c r="D71" s="26">
        <v>28.7</v>
      </c>
      <c r="E71" s="28"/>
    </row>
    <row r="72" spans="1:5" ht="29.5" thickBot="1">
      <c r="A72" s="23" t="s">
        <v>106</v>
      </c>
      <c r="B72" s="24" t="s">
        <v>97</v>
      </c>
      <c r="C72" s="25">
        <v>42942</v>
      </c>
      <c r="D72" s="26">
        <v>15.5</v>
      </c>
      <c r="E72" s="28"/>
    </row>
    <row r="73" spans="1:5" ht="29.5" thickBot="1">
      <c r="A73" s="23" t="s">
        <v>107</v>
      </c>
      <c r="B73" s="24" t="s">
        <v>97</v>
      </c>
      <c r="C73" s="25">
        <v>42956</v>
      </c>
      <c r="D73" s="26">
        <v>19.399999999999999</v>
      </c>
      <c r="E73" s="28"/>
    </row>
    <row r="74" spans="1:5" ht="29.5" thickBot="1">
      <c r="A74" s="23" t="s">
        <v>108</v>
      </c>
      <c r="B74" s="24" t="s">
        <v>97</v>
      </c>
      <c r="C74" s="25">
        <v>42970</v>
      </c>
      <c r="D74" s="26">
        <v>75.2</v>
      </c>
      <c r="E74" s="28"/>
    </row>
    <row r="75" spans="1:5" ht="29.5" thickBot="1">
      <c r="A75" s="23" t="s">
        <v>109</v>
      </c>
      <c r="B75" s="24" t="s">
        <v>97</v>
      </c>
      <c r="C75" s="25">
        <v>42984</v>
      </c>
      <c r="D75" s="26">
        <v>129</v>
      </c>
      <c r="E75" s="28"/>
    </row>
    <row r="76" spans="1:5" ht="29.5" thickBot="1">
      <c r="A76" s="23" t="s">
        <v>110</v>
      </c>
      <c r="B76" s="24" t="s">
        <v>97</v>
      </c>
      <c r="C76" s="25">
        <v>43005</v>
      </c>
      <c r="D76" s="26">
        <v>153</v>
      </c>
      <c r="E76" s="28"/>
    </row>
    <row r="77" spans="1:5" ht="29.5" thickBot="1">
      <c r="A77" s="23" t="s">
        <v>111</v>
      </c>
      <c r="B77" s="24" t="s">
        <v>97</v>
      </c>
      <c r="C77" s="25">
        <v>43015</v>
      </c>
      <c r="D77" s="26">
        <v>46.4</v>
      </c>
      <c r="E77" s="28"/>
    </row>
    <row r="78" spans="1:5" ht="29.5" thickBot="1">
      <c r="A78" s="23" t="s">
        <v>112</v>
      </c>
      <c r="B78" s="24" t="s">
        <v>113</v>
      </c>
      <c r="C78" s="25">
        <v>42893</v>
      </c>
      <c r="D78" s="26">
        <v>40.799999999999997</v>
      </c>
      <c r="E78" s="27">
        <v>29.5</v>
      </c>
    </row>
    <row r="79" spans="1:5" ht="29.5" thickBot="1">
      <c r="A79" s="23" t="s">
        <v>114</v>
      </c>
      <c r="B79" s="24" t="s">
        <v>113</v>
      </c>
      <c r="C79" s="25">
        <v>42913</v>
      </c>
      <c r="D79" s="26">
        <v>25.4</v>
      </c>
      <c r="E79" s="28"/>
    </row>
    <row r="80" spans="1:5" ht="29.5" thickBot="1">
      <c r="A80" s="23" t="s">
        <v>115</v>
      </c>
      <c r="B80" s="24" t="s">
        <v>113</v>
      </c>
      <c r="C80" s="25">
        <v>42928</v>
      </c>
      <c r="D80" s="26">
        <v>25</v>
      </c>
      <c r="E80" s="28"/>
    </row>
    <row r="81" spans="1:5" ht="29.5" thickBot="1">
      <c r="A81" s="23" t="s">
        <v>116</v>
      </c>
      <c r="B81" s="24" t="s">
        <v>113</v>
      </c>
      <c r="C81" s="25">
        <v>42942</v>
      </c>
      <c r="D81" s="26">
        <v>26.7</v>
      </c>
      <c r="E81" s="28"/>
    </row>
    <row r="82" spans="1:5" ht="15" thickBot="1">
      <c r="A82" s="16" t="s">
        <v>117</v>
      </c>
      <c r="B82" s="17" t="s">
        <v>118</v>
      </c>
      <c r="C82" s="18">
        <v>42836</v>
      </c>
      <c r="D82" s="19">
        <v>95.4</v>
      </c>
      <c r="E82" s="20">
        <v>64.47</v>
      </c>
    </row>
    <row r="83" spans="1:5" ht="15" thickBot="1">
      <c r="A83" s="16" t="s">
        <v>119</v>
      </c>
      <c r="B83" s="17" t="s">
        <v>118</v>
      </c>
      <c r="C83" s="18">
        <v>42870</v>
      </c>
      <c r="D83" s="19">
        <v>65.5</v>
      </c>
      <c r="E83" s="21"/>
    </row>
    <row r="84" spans="1:5" ht="15" thickBot="1">
      <c r="A84" s="16" t="s">
        <v>120</v>
      </c>
      <c r="B84" s="17" t="s">
        <v>118</v>
      </c>
      <c r="C84" s="18">
        <v>42879</v>
      </c>
      <c r="D84" s="19">
        <v>41.8</v>
      </c>
      <c r="E84" s="21"/>
    </row>
    <row r="85" spans="1:5" ht="15" thickBot="1">
      <c r="A85" s="16" t="s">
        <v>121</v>
      </c>
      <c r="B85" s="17" t="s">
        <v>118</v>
      </c>
      <c r="C85" s="18">
        <v>42893</v>
      </c>
      <c r="D85" s="19">
        <v>56.8</v>
      </c>
      <c r="E85" s="21"/>
    </row>
    <row r="86" spans="1:5" ht="15" thickBot="1">
      <c r="A86" s="16" t="s">
        <v>122</v>
      </c>
      <c r="B86" s="17" t="s">
        <v>118</v>
      </c>
      <c r="C86" s="18">
        <v>42900</v>
      </c>
      <c r="D86" s="19">
        <v>47.9</v>
      </c>
      <c r="E86" s="21"/>
    </row>
    <row r="87" spans="1:5" ht="15" thickBot="1">
      <c r="A87" s="16" t="s">
        <v>123</v>
      </c>
      <c r="B87" s="17" t="s">
        <v>118</v>
      </c>
      <c r="C87" s="18">
        <v>42913</v>
      </c>
      <c r="D87" s="19">
        <v>45.9</v>
      </c>
      <c r="E87" s="21"/>
    </row>
    <row r="88" spans="1:5" ht="15" thickBot="1">
      <c r="A88" s="16" t="s">
        <v>124</v>
      </c>
      <c r="B88" s="17" t="s">
        <v>118</v>
      </c>
      <c r="C88" s="18">
        <v>42928</v>
      </c>
      <c r="D88" s="19">
        <v>38.700000000000003</v>
      </c>
      <c r="E88" s="21"/>
    </row>
    <row r="89" spans="1:5" ht="15" thickBot="1">
      <c r="A89" s="16" t="s">
        <v>125</v>
      </c>
      <c r="B89" s="17" t="s">
        <v>118</v>
      </c>
      <c r="C89" s="18">
        <v>42933</v>
      </c>
      <c r="D89" s="19">
        <v>45.4</v>
      </c>
      <c r="E89" s="21"/>
    </row>
    <row r="90" spans="1:5" ht="15" thickBot="1">
      <c r="A90" s="16" t="s">
        <v>126</v>
      </c>
      <c r="B90" s="17" t="s">
        <v>118</v>
      </c>
      <c r="C90" s="18">
        <v>42940</v>
      </c>
      <c r="D90" s="19">
        <v>122</v>
      </c>
      <c r="E90" s="21"/>
    </row>
    <row r="91" spans="1:5" ht="15" thickBot="1">
      <c r="A91" s="16" t="s">
        <v>127</v>
      </c>
      <c r="B91" s="17" t="s">
        <v>118</v>
      </c>
      <c r="C91" s="18">
        <v>42942</v>
      </c>
      <c r="D91" s="19">
        <v>32.299999999999997</v>
      </c>
      <c r="E91" s="21"/>
    </row>
    <row r="92" spans="1:5" ht="15" thickBot="1">
      <c r="A92" s="16" t="s">
        <v>128</v>
      </c>
      <c r="B92" s="17" t="s">
        <v>118</v>
      </c>
      <c r="C92" s="18">
        <v>42956</v>
      </c>
      <c r="D92" s="19">
        <v>36.799999999999997</v>
      </c>
      <c r="E92" s="21"/>
    </row>
    <row r="93" spans="1:5" ht="15" thickBot="1">
      <c r="A93" s="16" t="s">
        <v>129</v>
      </c>
      <c r="B93" s="17" t="s">
        <v>118</v>
      </c>
      <c r="C93" s="18">
        <v>42970</v>
      </c>
      <c r="D93" s="19">
        <v>134</v>
      </c>
      <c r="E93" s="21"/>
    </row>
    <row r="94" spans="1:5" ht="15" thickBot="1">
      <c r="A94" s="16" t="s">
        <v>130</v>
      </c>
      <c r="B94" s="17" t="s">
        <v>118</v>
      </c>
      <c r="C94" s="18">
        <v>42984</v>
      </c>
      <c r="D94" s="19">
        <v>80.2</v>
      </c>
      <c r="E94" s="21"/>
    </row>
    <row r="95" spans="1:5" ht="15" thickBot="1">
      <c r="A95" s="16" t="s">
        <v>131</v>
      </c>
      <c r="B95" s="17" t="s">
        <v>118</v>
      </c>
      <c r="C95" s="18">
        <v>43005</v>
      </c>
      <c r="D95" s="19">
        <v>69.5</v>
      </c>
      <c r="E95" s="21"/>
    </row>
    <row r="96" spans="1:5" ht="15" thickBot="1">
      <c r="A96" s="16" t="s">
        <v>132</v>
      </c>
      <c r="B96" s="17" t="s">
        <v>118</v>
      </c>
      <c r="C96" s="18">
        <v>42985</v>
      </c>
      <c r="D96" s="19">
        <v>54.9</v>
      </c>
      <c r="E96" s="21"/>
    </row>
    <row r="97" spans="1:5" ht="15" thickBot="1">
      <c r="A97" s="9" t="s">
        <v>133</v>
      </c>
      <c r="B97" s="10" t="s">
        <v>134</v>
      </c>
      <c r="C97" s="11">
        <v>42879</v>
      </c>
      <c r="D97" s="12">
        <v>141</v>
      </c>
      <c r="E97" s="13">
        <v>171.5</v>
      </c>
    </row>
    <row r="98" spans="1:5" ht="15" thickBot="1">
      <c r="A98" s="9" t="s">
        <v>135</v>
      </c>
      <c r="B98" s="10" t="s">
        <v>134</v>
      </c>
      <c r="C98" s="11">
        <v>42893</v>
      </c>
      <c r="D98" s="12">
        <v>94.9</v>
      </c>
      <c r="E98" s="14"/>
    </row>
    <row r="99" spans="1:5" ht="15" thickBot="1">
      <c r="A99" s="9" t="s">
        <v>136</v>
      </c>
      <c r="B99" s="10" t="s">
        <v>134</v>
      </c>
      <c r="C99" s="11">
        <v>42900</v>
      </c>
      <c r="D99" s="12">
        <v>239</v>
      </c>
      <c r="E99" s="14"/>
    </row>
    <row r="100" spans="1:5" ht="15" thickBot="1">
      <c r="A100" s="9" t="s">
        <v>137</v>
      </c>
      <c r="B100" s="10" t="s">
        <v>134</v>
      </c>
      <c r="C100" s="11">
        <v>42913</v>
      </c>
      <c r="D100" s="12">
        <v>141</v>
      </c>
      <c r="E100" s="14"/>
    </row>
    <row r="101" spans="1:5" ht="15" thickBot="1">
      <c r="A101" s="9" t="s">
        <v>138</v>
      </c>
      <c r="B101" s="10" t="s">
        <v>134</v>
      </c>
      <c r="C101" s="11">
        <v>42928</v>
      </c>
      <c r="D101" s="12">
        <v>186</v>
      </c>
      <c r="E101" s="14"/>
    </row>
    <row r="102" spans="1:5" ht="15" thickBot="1">
      <c r="A102" s="9" t="s">
        <v>139</v>
      </c>
      <c r="B102" s="10" t="s">
        <v>134</v>
      </c>
      <c r="C102" s="11">
        <v>42942</v>
      </c>
      <c r="D102" s="12">
        <v>166</v>
      </c>
      <c r="E102" s="14"/>
    </row>
    <row r="103" spans="1:5" ht="15" thickBot="1">
      <c r="A103" s="9" t="s">
        <v>140</v>
      </c>
      <c r="B103" s="10" t="s">
        <v>134</v>
      </c>
      <c r="C103" s="11">
        <v>42956</v>
      </c>
      <c r="D103" s="12">
        <v>137</v>
      </c>
      <c r="E103" s="14"/>
    </row>
    <row r="104" spans="1:5" ht="15" thickBot="1">
      <c r="A104" s="9" t="s">
        <v>141</v>
      </c>
      <c r="B104" s="10" t="s">
        <v>134</v>
      </c>
      <c r="C104" s="11">
        <v>42970</v>
      </c>
      <c r="D104" s="12">
        <v>297.60000000000002</v>
      </c>
      <c r="E104" s="14"/>
    </row>
    <row r="105" spans="1:5" ht="15" thickBot="1">
      <c r="A105" s="9" t="s">
        <v>142</v>
      </c>
      <c r="B105" s="10" t="s">
        <v>134</v>
      </c>
      <c r="C105" s="11">
        <v>42984</v>
      </c>
      <c r="D105" s="12">
        <v>181</v>
      </c>
      <c r="E105" s="14"/>
    </row>
    <row r="106" spans="1:5" ht="15" thickBot="1">
      <c r="A106" s="9" t="s">
        <v>143</v>
      </c>
      <c r="B106" s="10" t="s">
        <v>134</v>
      </c>
      <c r="C106" s="11">
        <v>43005</v>
      </c>
      <c r="D106" s="12">
        <v>160</v>
      </c>
      <c r="E106" s="14"/>
    </row>
    <row r="107" spans="1:5" ht="15" thickBot="1">
      <c r="A107" s="9" t="s">
        <v>144</v>
      </c>
      <c r="B107" s="10" t="s">
        <v>134</v>
      </c>
      <c r="C107" s="11">
        <v>43015</v>
      </c>
      <c r="D107" s="12">
        <v>143</v>
      </c>
      <c r="E107" s="14"/>
    </row>
    <row r="108" spans="1:5" ht="29.5" thickBot="1">
      <c r="A108" s="23" t="s">
        <v>145</v>
      </c>
      <c r="B108" s="24" t="s">
        <v>146</v>
      </c>
      <c r="C108" s="25">
        <v>42836</v>
      </c>
      <c r="D108" s="26">
        <v>51.1</v>
      </c>
      <c r="E108" s="27">
        <v>124.55</v>
      </c>
    </row>
    <row r="109" spans="1:5" ht="29.5" thickBot="1">
      <c r="A109" s="23" t="s">
        <v>147</v>
      </c>
      <c r="B109" s="24" t="s">
        <v>146</v>
      </c>
      <c r="C109" s="25">
        <v>42870</v>
      </c>
      <c r="D109" s="26">
        <v>53.5</v>
      </c>
      <c r="E109" s="28"/>
    </row>
    <row r="110" spans="1:5" ht="29.5" thickBot="1">
      <c r="A110" s="23" t="s">
        <v>148</v>
      </c>
      <c r="B110" s="24" t="s">
        <v>149</v>
      </c>
      <c r="C110" s="25">
        <v>42879</v>
      </c>
      <c r="D110" s="26">
        <v>56.2</v>
      </c>
      <c r="E110" s="28"/>
    </row>
    <row r="111" spans="1:5" ht="29.5" thickBot="1">
      <c r="A111" s="23" t="s">
        <v>150</v>
      </c>
      <c r="B111" s="24" t="s">
        <v>149</v>
      </c>
      <c r="C111" s="25">
        <v>42893</v>
      </c>
      <c r="D111" s="26">
        <v>76.8</v>
      </c>
      <c r="E111" s="28"/>
    </row>
    <row r="112" spans="1:5" ht="29.5" thickBot="1">
      <c r="A112" s="23" t="s">
        <v>151</v>
      </c>
      <c r="B112" s="24" t="s">
        <v>149</v>
      </c>
      <c r="C112" s="25">
        <v>42900</v>
      </c>
      <c r="D112" s="26">
        <v>81.3</v>
      </c>
      <c r="E112" s="28"/>
    </row>
    <row r="113" spans="1:5" ht="29.5" thickBot="1">
      <c r="A113" s="23" t="s">
        <v>152</v>
      </c>
      <c r="B113" s="24" t="s">
        <v>153</v>
      </c>
      <c r="C113" s="25">
        <v>42913</v>
      </c>
      <c r="D113" s="26">
        <v>114</v>
      </c>
      <c r="E113" s="28"/>
    </row>
    <row r="114" spans="1:5" ht="29.5" thickBot="1">
      <c r="A114" s="23" t="s">
        <v>154</v>
      </c>
      <c r="B114" s="24" t="s">
        <v>149</v>
      </c>
      <c r="C114" s="25">
        <v>42928</v>
      </c>
      <c r="D114" s="26">
        <v>160</v>
      </c>
      <c r="E114" s="28"/>
    </row>
    <row r="115" spans="1:5" ht="29.5" thickBot="1">
      <c r="A115" s="23" t="s">
        <v>155</v>
      </c>
      <c r="B115" s="24" t="s">
        <v>149</v>
      </c>
      <c r="C115" s="25">
        <v>42933</v>
      </c>
      <c r="D115" s="26">
        <v>136</v>
      </c>
      <c r="E115" s="28"/>
    </row>
    <row r="116" spans="1:5" ht="29.5" thickBot="1">
      <c r="A116" s="23" t="s">
        <v>156</v>
      </c>
      <c r="B116" s="24" t="s">
        <v>149</v>
      </c>
      <c r="C116" s="25">
        <v>42940</v>
      </c>
      <c r="D116" s="26">
        <v>156</v>
      </c>
      <c r="E116" s="28"/>
    </row>
    <row r="117" spans="1:5" ht="29.5" thickBot="1">
      <c r="A117" s="23" t="s">
        <v>157</v>
      </c>
      <c r="B117" s="24" t="s">
        <v>149</v>
      </c>
      <c r="C117" s="25">
        <v>42942</v>
      </c>
      <c r="D117" s="26">
        <v>101</v>
      </c>
      <c r="E117" s="28"/>
    </row>
    <row r="118" spans="1:5" ht="29.5" thickBot="1">
      <c r="A118" s="23" t="s">
        <v>158</v>
      </c>
      <c r="B118" s="24" t="s">
        <v>149</v>
      </c>
      <c r="C118" s="25">
        <v>42956</v>
      </c>
      <c r="D118" s="26">
        <v>94.3</v>
      </c>
      <c r="E118" s="28"/>
    </row>
    <row r="119" spans="1:5" ht="29.5" thickBot="1">
      <c r="A119" s="23" t="s">
        <v>159</v>
      </c>
      <c r="B119" s="24" t="s">
        <v>149</v>
      </c>
      <c r="C119" s="25">
        <v>42970</v>
      </c>
      <c r="D119" s="26">
        <v>461.5</v>
      </c>
      <c r="E119" s="28"/>
    </row>
    <row r="120" spans="1:5" ht="29.5" thickBot="1">
      <c r="A120" s="23" t="s">
        <v>160</v>
      </c>
      <c r="B120" s="24" t="s">
        <v>149</v>
      </c>
      <c r="C120" s="25">
        <v>42984</v>
      </c>
      <c r="D120" s="26">
        <v>198</v>
      </c>
      <c r="E120" s="28"/>
    </row>
    <row r="121" spans="1:5" ht="29.5" thickBot="1">
      <c r="A121" s="23" t="s">
        <v>161</v>
      </c>
      <c r="B121" s="24" t="s">
        <v>149</v>
      </c>
      <c r="C121" s="25">
        <v>43005</v>
      </c>
      <c r="D121" s="26">
        <v>71.900000000000006</v>
      </c>
      <c r="E121" s="28"/>
    </row>
    <row r="122" spans="1:5" ht="29.5" thickBot="1">
      <c r="A122" s="23" t="s">
        <v>162</v>
      </c>
      <c r="B122" s="24" t="s">
        <v>149</v>
      </c>
      <c r="C122" s="25">
        <v>43015</v>
      </c>
      <c r="D122" s="26">
        <v>56.7</v>
      </c>
      <c r="E122" s="28"/>
    </row>
    <row r="123" spans="1:5" ht="15" thickBot="1">
      <c r="A123" s="9" t="s">
        <v>163</v>
      </c>
      <c r="B123" s="10" t="s">
        <v>164</v>
      </c>
      <c r="C123" s="11">
        <v>42879</v>
      </c>
      <c r="D123" s="12">
        <v>72.599999999999994</v>
      </c>
      <c r="E123" s="13">
        <v>136.97</v>
      </c>
    </row>
    <row r="124" spans="1:5" ht="15" thickBot="1">
      <c r="A124" s="9" t="s">
        <v>165</v>
      </c>
      <c r="B124" s="10" t="s">
        <v>164</v>
      </c>
      <c r="C124" s="11">
        <v>42893</v>
      </c>
      <c r="D124" s="12">
        <v>79.900000000000006</v>
      </c>
      <c r="E124" s="14"/>
    </row>
    <row r="125" spans="1:5" ht="15" thickBot="1">
      <c r="A125" s="9" t="s">
        <v>166</v>
      </c>
      <c r="B125" s="10" t="s">
        <v>164</v>
      </c>
      <c r="C125" s="11">
        <v>42900</v>
      </c>
      <c r="D125" s="12">
        <v>126</v>
      </c>
      <c r="E125" s="14"/>
    </row>
    <row r="126" spans="1:5" ht="15" thickBot="1">
      <c r="A126" s="9" t="s">
        <v>167</v>
      </c>
      <c r="B126" s="10" t="s">
        <v>164</v>
      </c>
      <c r="C126" s="11">
        <v>42913</v>
      </c>
      <c r="D126" s="12">
        <v>115</v>
      </c>
      <c r="E126" s="14"/>
    </row>
    <row r="127" spans="1:5" ht="15" thickBot="1">
      <c r="A127" s="9" t="s">
        <v>168</v>
      </c>
      <c r="B127" s="10" t="s">
        <v>164</v>
      </c>
      <c r="C127" s="11">
        <v>42928</v>
      </c>
      <c r="D127" s="12">
        <v>174</v>
      </c>
      <c r="E127" s="14"/>
    </row>
    <row r="128" spans="1:5" ht="15" thickBot="1">
      <c r="A128" s="9" t="s">
        <v>169</v>
      </c>
      <c r="B128" s="10" t="s">
        <v>164</v>
      </c>
      <c r="C128" s="11">
        <v>42942</v>
      </c>
      <c r="D128" s="12">
        <v>104</v>
      </c>
      <c r="E128" s="14"/>
    </row>
    <row r="129" spans="1:5" ht="15" thickBot="1">
      <c r="A129" s="9" t="s">
        <v>170</v>
      </c>
      <c r="B129" s="10" t="s">
        <v>164</v>
      </c>
      <c r="C129" s="11">
        <v>42956</v>
      </c>
      <c r="D129" s="12">
        <v>97.7</v>
      </c>
      <c r="E129" s="14"/>
    </row>
    <row r="130" spans="1:5" ht="15" thickBot="1">
      <c r="A130" s="9" t="s">
        <v>171</v>
      </c>
      <c r="B130" s="10" t="s">
        <v>164</v>
      </c>
      <c r="C130" s="11">
        <v>42970</v>
      </c>
      <c r="D130" s="12">
        <v>389</v>
      </c>
      <c r="E130" s="14"/>
    </row>
    <row r="131" spans="1:5" ht="15" thickBot="1">
      <c r="A131" s="9" t="s">
        <v>172</v>
      </c>
      <c r="B131" s="10" t="s">
        <v>164</v>
      </c>
      <c r="C131" s="11">
        <v>42984</v>
      </c>
      <c r="D131" s="12">
        <v>194</v>
      </c>
      <c r="E131" s="14"/>
    </row>
    <row r="132" spans="1:5" ht="15" thickBot="1">
      <c r="A132" s="9" t="s">
        <v>173</v>
      </c>
      <c r="B132" s="10" t="s">
        <v>164</v>
      </c>
      <c r="C132" s="11">
        <v>43005</v>
      </c>
      <c r="D132" s="12">
        <v>88.6</v>
      </c>
      <c r="E132" s="14"/>
    </row>
    <row r="133" spans="1:5" ht="15" thickBot="1">
      <c r="A133" s="9" t="s">
        <v>174</v>
      </c>
      <c r="B133" s="10" t="s">
        <v>164</v>
      </c>
      <c r="C133" s="11">
        <v>43015</v>
      </c>
      <c r="D133" s="12">
        <v>65.900000000000006</v>
      </c>
      <c r="E133" s="14"/>
    </row>
    <row r="134" spans="1:5" ht="15" thickBot="1">
      <c r="A134" s="9"/>
      <c r="B134" s="10"/>
      <c r="C134" s="15"/>
      <c r="D134" s="10"/>
      <c r="E134" s="14"/>
    </row>
    <row r="135" spans="1:5" ht="29.5" thickBot="1">
      <c r="A135" s="16" t="s">
        <v>175</v>
      </c>
      <c r="B135" s="17" t="s">
        <v>176</v>
      </c>
      <c r="C135" s="18">
        <v>42879</v>
      </c>
      <c r="D135" s="19">
        <v>21.7</v>
      </c>
      <c r="E135" s="20">
        <v>130.97999999999999</v>
      </c>
    </row>
    <row r="136" spans="1:5" ht="29.5" thickBot="1">
      <c r="A136" s="16" t="s">
        <v>177</v>
      </c>
      <c r="B136" s="17" t="s">
        <v>176</v>
      </c>
      <c r="C136" s="18">
        <v>42893</v>
      </c>
      <c r="D136" s="19">
        <v>39.299999999999997</v>
      </c>
      <c r="E136" s="21"/>
    </row>
    <row r="137" spans="1:5" ht="29.5" thickBot="1">
      <c r="A137" s="16" t="s">
        <v>178</v>
      </c>
      <c r="B137" s="17" t="s">
        <v>176</v>
      </c>
      <c r="C137" s="18">
        <v>42900</v>
      </c>
      <c r="D137" s="19">
        <v>21.3</v>
      </c>
      <c r="E137" s="21"/>
    </row>
    <row r="138" spans="1:5" ht="29.5" thickBot="1">
      <c r="A138" s="16" t="s">
        <v>179</v>
      </c>
      <c r="B138" s="17" t="s">
        <v>176</v>
      </c>
      <c r="C138" s="18">
        <v>42913</v>
      </c>
      <c r="D138" s="19">
        <v>31.4</v>
      </c>
      <c r="E138" s="21"/>
    </row>
    <row r="139" spans="1:5" ht="29.5" thickBot="1">
      <c r="A139" s="16" t="s">
        <v>180</v>
      </c>
      <c r="B139" s="17" t="s">
        <v>176</v>
      </c>
      <c r="C139" s="18">
        <v>42928</v>
      </c>
      <c r="D139" s="19">
        <v>32.9</v>
      </c>
      <c r="E139" s="21"/>
    </row>
    <row r="140" spans="1:5" ht="29.5" thickBot="1">
      <c r="A140" s="16" t="s">
        <v>181</v>
      </c>
      <c r="B140" s="17" t="s">
        <v>176</v>
      </c>
      <c r="C140" s="18">
        <v>42942</v>
      </c>
      <c r="D140" s="19">
        <v>42.1</v>
      </c>
      <c r="E140" s="21"/>
    </row>
    <row r="141" spans="1:5" ht="29.5" thickBot="1">
      <c r="A141" s="16" t="s">
        <v>182</v>
      </c>
      <c r="B141" s="17" t="s">
        <v>176</v>
      </c>
      <c r="C141" s="18">
        <v>42956</v>
      </c>
      <c r="D141" s="19">
        <v>147.6</v>
      </c>
      <c r="E141" s="21"/>
    </row>
    <row r="142" spans="1:5" ht="29.5" thickBot="1">
      <c r="A142" s="16" t="s">
        <v>183</v>
      </c>
      <c r="B142" s="17" t="s">
        <v>176</v>
      </c>
      <c r="C142" s="18">
        <v>42970</v>
      </c>
      <c r="D142" s="19">
        <v>337.5</v>
      </c>
      <c r="E142" s="21"/>
    </row>
    <row r="143" spans="1:5" ht="29.5" thickBot="1">
      <c r="A143" s="16" t="s">
        <v>184</v>
      </c>
      <c r="B143" s="17" t="s">
        <v>176</v>
      </c>
      <c r="C143" s="18">
        <v>42984</v>
      </c>
      <c r="D143" s="19">
        <v>148</v>
      </c>
      <c r="E143" s="21"/>
    </row>
    <row r="144" spans="1:5" ht="29.5" thickBot="1">
      <c r="A144" s="16" t="s">
        <v>185</v>
      </c>
      <c r="B144" s="17" t="s">
        <v>176</v>
      </c>
      <c r="C144" s="18">
        <v>43005</v>
      </c>
      <c r="D144" s="19">
        <v>31</v>
      </c>
      <c r="E144" s="21"/>
    </row>
    <row r="145" spans="1:5" ht="29.5" thickBot="1">
      <c r="A145" s="16" t="s">
        <v>186</v>
      </c>
      <c r="B145" s="17" t="s">
        <v>176</v>
      </c>
      <c r="C145" s="18">
        <v>43015</v>
      </c>
      <c r="D145" s="19">
        <v>588</v>
      </c>
      <c r="E145" s="21"/>
    </row>
    <row r="146" spans="1:5" ht="15" thickBot="1">
      <c r="A146" s="16"/>
      <c r="B146" s="17"/>
      <c r="C146" s="22"/>
      <c r="D146" s="17"/>
      <c r="E146" s="21"/>
    </row>
    <row r="147" spans="1:5" ht="29.5" thickBot="1">
      <c r="A147" s="23" t="s">
        <v>187</v>
      </c>
      <c r="B147" s="24" t="s">
        <v>188</v>
      </c>
      <c r="C147" s="25">
        <v>42879</v>
      </c>
      <c r="D147" s="26">
        <v>112</v>
      </c>
      <c r="E147" s="27">
        <v>129.28</v>
      </c>
    </row>
    <row r="148" spans="1:5" ht="29.5" thickBot="1">
      <c r="A148" s="23" t="s">
        <v>189</v>
      </c>
      <c r="B148" s="24" t="s">
        <v>188</v>
      </c>
      <c r="C148" s="25">
        <v>42893</v>
      </c>
      <c r="D148" s="26">
        <v>89.3</v>
      </c>
      <c r="E148" s="28"/>
    </row>
    <row r="149" spans="1:5" ht="29.5" thickBot="1">
      <c r="A149" s="23" t="s">
        <v>190</v>
      </c>
      <c r="B149" s="24" t="s">
        <v>188</v>
      </c>
      <c r="C149" s="25">
        <v>42900</v>
      </c>
      <c r="D149" s="26">
        <v>145</v>
      </c>
      <c r="E149" s="28"/>
    </row>
    <row r="150" spans="1:5" ht="29.5" thickBot="1">
      <c r="A150" s="23" t="s">
        <v>191</v>
      </c>
      <c r="B150" s="24" t="s">
        <v>188</v>
      </c>
      <c r="C150" s="25">
        <v>42913</v>
      </c>
      <c r="D150" s="26">
        <v>78.8</v>
      </c>
      <c r="E150" s="28"/>
    </row>
    <row r="151" spans="1:5" ht="29.5" thickBot="1">
      <c r="A151" s="23" t="s">
        <v>192</v>
      </c>
      <c r="B151" s="24" t="s">
        <v>188</v>
      </c>
      <c r="C151" s="25">
        <v>42928</v>
      </c>
      <c r="D151" s="26">
        <v>122</v>
      </c>
      <c r="E151" s="28"/>
    </row>
    <row r="152" spans="1:5" ht="29.5" thickBot="1">
      <c r="A152" s="23" t="s">
        <v>193</v>
      </c>
      <c r="B152" s="24" t="s">
        <v>188</v>
      </c>
      <c r="C152" s="25">
        <v>42942</v>
      </c>
      <c r="D152" s="26">
        <v>86.8</v>
      </c>
      <c r="E152" s="28"/>
    </row>
    <row r="153" spans="1:5" ht="29.5" thickBot="1">
      <c r="A153" s="23" t="s">
        <v>194</v>
      </c>
      <c r="B153" s="24" t="s">
        <v>188</v>
      </c>
      <c r="C153" s="25">
        <v>42956</v>
      </c>
      <c r="D153" s="26">
        <v>65.7</v>
      </c>
      <c r="E153" s="28"/>
    </row>
    <row r="154" spans="1:5" ht="29.5" thickBot="1">
      <c r="A154" s="23" t="s">
        <v>195</v>
      </c>
      <c r="B154" s="24" t="s">
        <v>188</v>
      </c>
      <c r="C154" s="25">
        <v>42970</v>
      </c>
      <c r="D154" s="26">
        <v>372.5</v>
      </c>
      <c r="E154" s="28"/>
    </row>
    <row r="155" spans="1:5" ht="29.5" thickBot="1">
      <c r="A155" s="23" t="s">
        <v>196</v>
      </c>
      <c r="B155" s="24" t="s">
        <v>188</v>
      </c>
      <c r="C155" s="25">
        <v>42984</v>
      </c>
      <c r="D155" s="26">
        <v>194</v>
      </c>
      <c r="E155" s="28"/>
    </row>
    <row r="156" spans="1:5" ht="29.5" thickBot="1">
      <c r="A156" s="23" t="s">
        <v>197</v>
      </c>
      <c r="B156" s="24" t="s">
        <v>188</v>
      </c>
      <c r="C156" s="25">
        <v>43005</v>
      </c>
      <c r="D156" s="26">
        <v>90.7</v>
      </c>
      <c r="E156" s="28"/>
    </row>
    <row r="157" spans="1:5" ht="29.5" thickBot="1">
      <c r="A157" s="23" t="s">
        <v>198</v>
      </c>
      <c r="B157" s="24" t="s">
        <v>188</v>
      </c>
      <c r="C157" s="25">
        <v>43015</v>
      </c>
      <c r="D157" s="26">
        <v>65.3</v>
      </c>
      <c r="E157" s="28"/>
    </row>
    <row r="158" spans="1:5" ht="15" thickBot="1">
      <c r="A158" s="23"/>
      <c r="B158" s="24"/>
      <c r="C158" s="29"/>
      <c r="D158" s="24"/>
      <c r="E158" s="28"/>
    </row>
    <row r="159" spans="1:5" ht="29.5" thickBot="1">
      <c r="A159" s="23" t="s">
        <v>199</v>
      </c>
      <c r="B159" s="24" t="s">
        <v>200</v>
      </c>
      <c r="C159" s="25">
        <v>42893</v>
      </c>
      <c r="D159" s="26">
        <v>167</v>
      </c>
      <c r="E159" s="27">
        <v>230.83</v>
      </c>
    </row>
    <row r="160" spans="1:5" ht="29.5" thickBot="1">
      <c r="A160" s="23" t="s">
        <v>201</v>
      </c>
      <c r="B160" s="24" t="s">
        <v>200</v>
      </c>
      <c r="C160" s="25">
        <v>42913</v>
      </c>
      <c r="D160" s="26">
        <v>200</v>
      </c>
      <c r="E160" s="28"/>
    </row>
    <row r="161" spans="1:5" ht="29.5" thickBot="1">
      <c r="A161" s="23" t="s">
        <v>202</v>
      </c>
      <c r="B161" s="24" t="s">
        <v>200</v>
      </c>
      <c r="C161" s="25">
        <v>42928</v>
      </c>
      <c r="D161" s="26">
        <v>203</v>
      </c>
      <c r="E161" s="28"/>
    </row>
    <row r="162" spans="1:5" ht="29.5" thickBot="1">
      <c r="A162" s="23" t="s">
        <v>203</v>
      </c>
      <c r="B162" s="24" t="s">
        <v>200</v>
      </c>
      <c r="C162" s="25">
        <v>42940</v>
      </c>
      <c r="D162" s="26">
        <v>232</v>
      </c>
      <c r="E162" s="28"/>
    </row>
    <row r="163" spans="1:5" ht="29.5" thickBot="1">
      <c r="A163" s="23" t="s">
        <v>204</v>
      </c>
      <c r="B163" s="24" t="s">
        <v>200</v>
      </c>
      <c r="C163" s="25">
        <v>42942</v>
      </c>
      <c r="D163" s="26">
        <v>171</v>
      </c>
      <c r="E163" s="28"/>
    </row>
    <row r="164" spans="1:5" ht="29.5" thickBot="1">
      <c r="A164" s="23" t="s">
        <v>205</v>
      </c>
      <c r="B164" s="24" t="s">
        <v>200</v>
      </c>
      <c r="C164" s="25">
        <v>42970</v>
      </c>
      <c r="D164" s="26">
        <v>412</v>
      </c>
      <c r="E164" s="28"/>
    </row>
    <row r="165" spans="1:5" ht="15" thickBot="1">
      <c r="A165" s="23"/>
      <c r="B165" s="24"/>
      <c r="C165" s="29"/>
      <c r="D165" s="24"/>
      <c r="E165" s="28"/>
    </row>
    <row r="166" spans="1:5" ht="15" thickBot="1">
      <c r="A166" s="23"/>
      <c r="B166" s="24"/>
      <c r="C166" s="29"/>
      <c r="D166" s="24"/>
      <c r="E166" s="28"/>
    </row>
    <row r="167" spans="1:5" ht="29.5" thickBot="1">
      <c r="A167" s="9" t="s">
        <v>206</v>
      </c>
      <c r="B167" s="10" t="s">
        <v>207</v>
      </c>
      <c r="C167" s="11">
        <v>42879</v>
      </c>
      <c r="D167" s="12">
        <v>136</v>
      </c>
      <c r="E167" s="13">
        <v>141.82</v>
      </c>
    </row>
    <row r="168" spans="1:5" ht="29.5" thickBot="1">
      <c r="A168" s="9" t="s">
        <v>208</v>
      </c>
      <c r="B168" s="10" t="s">
        <v>207</v>
      </c>
      <c r="C168" s="11">
        <v>42893</v>
      </c>
      <c r="D168" s="12">
        <v>83.2</v>
      </c>
      <c r="E168" s="14"/>
    </row>
    <row r="169" spans="1:5" ht="29.5" thickBot="1">
      <c r="A169" s="9" t="s">
        <v>209</v>
      </c>
      <c r="B169" s="10" t="s">
        <v>207</v>
      </c>
      <c r="C169" s="11">
        <v>42900</v>
      </c>
      <c r="D169" s="12">
        <v>70.8</v>
      </c>
      <c r="E169" s="14"/>
    </row>
    <row r="170" spans="1:5" ht="29.5" thickBot="1">
      <c r="A170" s="9" t="s">
        <v>210</v>
      </c>
      <c r="B170" s="10" t="s">
        <v>207</v>
      </c>
      <c r="C170" s="11">
        <v>42913</v>
      </c>
      <c r="D170" s="12">
        <v>115</v>
      </c>
      <c r="E170" s="14"/>
    </row>
    <row r="171" spans="1:5" ht="29.5" thickBot="1">
      <c r="A171" s="9" t="s">
        <v>211</v>
      </c>
      <c r="B171" s="10" t="s">
        <v>207</v>
      </c>
      <c r="C171" s="11">
        <v>42928</v>
      </c>
      <c r="D171" s="12">
        <v>128</v>
      </c>
      <c r="E171" s="14"/>
    </row>
    <row r="172" spans="1:5" ht="29.5" thickBot="1">
      <c r="A172" s="9" t="s">
        <v>212</v>
      </c>
      <c r="B172" s="10" t="s">
        <v>207</v>
      </c>
      <c r="C172" s="11">
        <v>42942</v>
      </c>
      <c r="D172" s="12">
        <v>119</v>
      </c>
      <c r="E172" s="14"/>
    </row>
    <row r="173" spans="1:5" ht="29.5" thickBot="1">
      <c r="A173" s="9" t="s">
        <v>213</v>
      </c>
      <c r="B173" s="10" t="s">
        <v>207</v>
      </c>
      <c r="C173" s="11">
        <v>42956</v>
      </c>
      <c r="D173" s="12">
        <v>135</v>
      </c>
      <c r="E173" s="14"/>
    </row>
    <row r="174" spans="1:5" ht="29.5" thickBot="1">
      <c r="A174" s="9" t="s">
        <v>214</v>
      </c>
      <c r="B174" s="10" t="s">
        <v>207</v>
      </c>
      <c r="C174" s="11">
        <v>42970</v>
      </c>
      <c r="D174" s="12">
        <v>180</v>
      </c>
      <c r="E174" s="14"/>
    </row>
    <row r="175" spans="1:5" ht="29.5" thickBot="1">
      <c r="A175" s="9" t="s">
        <v>215</v>
      </c>
      <c r="B175" s="10" t="s">
        <v>207</v>
      </c>
      <c r="C175" s="11">
        <v>42984</v>
      </c>
      <c r="D175" s="12">
        <v>134</v>
      </c>
      <c r="E175" s="14"/>
    </row>
    <row r="176" spans="1:5" ht="29.5" thickBot="1">
      <c r="A176" s="9" t="s">
        <v>216</v>
      </c>
      <c r="B176" s="10" t="s">
        <v>207</v>
      </c>
      <c r="C176" s="11">
        <v>43005</v>
      </c>
      <c r="D176" s="12">
        <v>358</v>
      </c>
      <c r="E176" s="14"/>
    </row>
    <row r="177" spans="1:5" ht="29.5" thickBot="1">
      <c r="A177" s="9" t="s">
        <v>217</v>
      </c>
      <c r="B177" s="10" t="s">
        <v>207</v>
      </c>
      <c r="C177" s="11">
        <v>43015</v>
      </c>
      <c r="D177" s="12">
        <v>101</v>
      </c>
      <c r="E177" s="14"/>
    </row>
    <row r="178" spans="1:5" ht="15" thickBot="1">
      <c r="A178" s="9"/>
      <c r="B178" s="10"/>
      <c r="C178" s="15"/>
      <c r="D178" s="10"/>
      <c r="E178" s="14"/>
    </row>
    <row r="179" spans="1:5" ht="29.5" thickBot="1">
      <c r="A179" s="23" t="s">
        <v>218</v>
      </c>
      <c r="B179" s="24" t="s">
        <v>219</v>
      </c>
      <c r="C179" s="25">
        <v>42879</v>
      </c>
      <c r="D179" s="26">
        <v>137</v>
      </c>
      <c r="E179" s="27">
        <v>171.86</v>
      </c>
    </row>
    <row r="180" spans="1:5" ht="29.5" thickBot="1">
      <c r="A180" s="23" t="s">
        <v>220</v>
      </c>
      <c r="B180" s="24" t="s">
        <v>219</v>
      </c>
      <c r="C180" s="25">
        <v>42893</v>
      </c>
      <c r="D180" s="26">
        <v>282</v>
      </c>
      <c r="E180" s="28"/>
    </row>
    <row r="181" spans="1:5" ht="29.5" thickBot="1">
      <c r="A181" s="23" t="s">
        <v>221</v>
      </c>
      <c r="B181" s="24" t="s">
        <v>219</v>
      </c>
      <c r="C181" s="25">
        <v>42913</v>
      </c>
      <c r="D181" s="26">
        <v>170</v>
      </c>
      <c r="E181" s="28"/>
    </row>
    <row r="182" spans="1:5" ht="29.5" thickBot="1">
      <c r="A182" s="23" t="s">
        <v>222</v>
      </c>
      <c r="B182" s="24" t="s">
        <v>219</v>
      </c>
      <c r="C182" s="25">
        <v>42928</v>
      </c>
      <c r="D182" s="26">
        <v>149</v>
      </c>
      <c r="E182" s="28"/>
    </row>
    <row r="183" spans="1:5" ht="29.5" thickBot="1">
      <c r="A183" s="23" t="s">
        <v>223</v>
      </c>
      <c r="B183" s="24" t="s">
        <v>219</v>
      </c>
      <c r="C183" s="25">
        <v>42942</v>
      </c>
      <c r="D183" s="26">
        <v>167</v>
      </c>
      <c r="E183" s="28"/>
    </row>
    <row r="184" spans="1:5" ht="29.5" thickBot="1">
      <c r="A184" s="23" t="s">
        <v>224</v>
      </c>
      <c r="B184" s="24" t="s">
        <v>219</v>
      </c>
      <c r="C184" s="25">
        <v>42970</v>
      </c>
      <c r="D184" s="26">
        <v>184</v>
      </c>
      <c r="E184" s="28"/>
    </row>
    <row r="185" spans="1:5" ht="29.5" thickBot="1">
      <c r="A185" s="23" t="s">
        <v>225</v>
      </c>
      <c r="B185" s="24" t="s">
        <v>219</v>
      </c>
      <c r="C185" s="25">
        <v>42984</v>
      </c>
      <c r="D185" s="26">
        <v>114</v>
      </c>
      <c r="E185" s="28"/>
    </row>
    <row r="186" spans="1:5" ht="15" thickBot="1">
      <c r="A186" s="23"/>
      <c r="B186" s="24"/>
      <c r="C186" s="29"/>
      <c r="D186" s="24"/>
      <c r="E186" s="28"/>
    </row>
    <row r="187" spans="1:5" ht="29.5" thickBot="1">
      <c r="A187" s="16" t="s">
        <v>226</v>
      </c>
      <c r="B187" s="17" t="s">
        <v>227</v>
      </c>
      <c r="C187" s="18">
        <v>42836</v>
      </c>
      <c r="D187" s="19">
        <v>65</v>
      </c>
      <c r="E187" s="20">
        <v>95.69</v>
      </c>
    </row>
    <row r="188" spans="1:5" ht="29.5" thickBot="1">
      <c r="A188" s="16" t="s">
        <v>228</v>
      </c>
      <c r="B188" s="17" t="s">
        <v>227</v>
      </c>
      <c r="C188" s="18">
        <v>42870</v>
      </c>
      <c r="D188" s="19">
        <v>62.5</v>
      </c>
      <c r="E188" s="21"/>
    </row>
    <row r="189" spans="1:5" ht="29.5" thickBot="1">
      <c r="A189" s="16" t="s">
        <v>229</v>
      </c>
      <c r="B189" s="17" t="s">
        <v>227</v>
      </c>
      <c r="C189" s="18">
        <v>42879</v>
      </c>
      <c r="D189" s="19">
        <v>57.5</v>
      </c>
      <c r="E189" s="21"/>
    </row>
    <row r="190" spans="1:5" ht="29.5" thickBot="1">
      <c r="A190" s="16" t="s">
        <v>230</v>
      </c>
      <c r="B190" s="17" t="s">
        <v>227</v>
      </c>
      <c r="C190" s="18">
        <v>42893</v>
      </c>
      <c r="D190" s="19">
        <v>98.2</v>
      </c>
      <c r="E190" s="21"/>
    </row>
    <row r="191" spans="1:5" ht="29.5" thickBot="1">
      <c r="A191" s="16" t="s">
        <v>231</v>
      </c>
      <c r="B191" s="17" t="s">
        <v>227</v>
      </c>
      <c r="C191" s="18">
        <v>42900</v>
      </c>
      <c r="D191" s="19">
        <v>74.400000000000006</v>
      </c>
      <c r="E191" s="21"/>
    </row>
    <row r="192" spans="1:5" ht="29.5" thickBot="1">
      <c r="A192" s="16" t="s">
        <v>232</v>
      </c>
      <c r="B192" s="17" t="s">
        <v>227</v>
      </c>
      <c r="C192" s="18">
        <v>42913</v>
      </c>
      <c r="D192" s="19">
        <v>106</v>
      </c>
      <c r="E192" s="21"/>
    </row>
    <row r="193" spans="1:5" ht="29.5" thickBot="1">
      <c r="A193" s="16" t="s">
        <v>233</v>
      </c>
      <c r="B193" s="17" t="s">
        <v>227</v>
      </c>
      <c r="C193" s="18">
        <v>42928</v>
      </c>
      <c r="D193" s="19">
        <v>113</v>
      </c>
      <c r="E193" s="21"/>
    </row>
    <row r="194" spans="1:5" ht="29.5" thickBot="1">
      <c r="A194" s="16" t="s">
        <v>234</v>
      </c>
      <c r="B194" s="17" t="s">
        <v>227</v>
      </c>
      <c r="C194" s="18">
        <v>42933</v>
      </c>
      <c r="D194" s="19">
        <v>117</v>
      </c>
      <c r="E194" s="21"/>
    </row>
    <row r="195" spans="1:5" ht="29.5" thickBot="1">
      <c r="A195" s="16" t="s">
        <v>235</v>
      </c>
      <c r="B195" s="17" t="s">
        <v>227</v>
      </c>
      <c r="C195" s="18">
        <v>42942</v>
      </c>
      <c r="D195" s="19">
        <v>106</v>
      </c>
      <c r="E195" s="21"/>
    </row>
    <row r="196" spans="1:5" ht="29.5" thickBot="1">
      <c r="A196" s="16" t="s">
        <v>236</v>
      </c>
      <c r="B196" s="17" t="s">
        <v>227</v>
      </c>
      <c r="C196" s="18">
        <v>42956</v>
      </c>
      <c r="D196" s="19">
        <v>92.6</v>
      </c>
      <c r="E196" s="21"/>
    </row>
    <row r="197" spans="1:5" ht="29.5" thickBot="1">
      <c r="A197" s="16" t="s">
        <v>237</v>
      </c>
      <c r="B197" s="17" t="s">
        <v>227</v>
      </c>
      <c r="C197" s="18">
        <v>42970</v>
      </c>
      <c r="D197" s="19">
        <v>147</v>
      </c>
      <c r="E197" s="21"/>
    </row>
    <row r="198" spans="1:5" ht="29.5" thickBot="1">
      <c r="A198" s="16" t="s">
        <v>238</v>
      </c>
      <c r="B198" s="17" t="s">
        <v>227</v>
      </c>
      <c r="C198" s="18">
        <v>42984</v>
      </c>
      <c r="D198" s="19">
        <v>122</v>
      </c>
      <c r="E198" s="21"/>
    </row>
    <row r="199" spans="1:5" ht="29.5" thickBot="1">
      <c r="A199" s="16" t="s">
        <v>238</v>
      </c>
      <c r="B199" s="17" t="s">
        <v>227</v>
      </c>
      <c r="C199" s="18">
        <v>43005</v>
      </c>
      <c r="D199" s="19">
        <v>93</v>
      </c>
      <c r="E199" s="21"/>
    </row>
    <row r="200" spans="1:5" ht="29.5" thickBot="1">
      <c r="A200" s="16" t="s">
        <v>239</v>
      </c>
      <c r="B200" s="17" t="s">
        <v>227</v>
      </c>
      <c r="C200" s="18">
        <v>43015</v>
      </c>
      <c r="D200" s="19">
        <v>85.4</v>
      </c>
      <c r="E200" s="21"/>
    </row>
    <row r="201" spans="1:5" ht="15" thickBot="1">
      <c r="A201" s="16"/>
      <c r="B201" s="17"/>
      <c r="C201" s="22"/>
      <c r="D201" s="17"/>
      <c r="E201" s="21"/>
    </row>
    <row r="202" spans="1:5" ht="15" thickBot="1">
      <c r="A202" s="23" t="s">
        <v>240</v>
      </c>
      <c r="B202" s="24" t="s">
        <v>241</v>
      </c>
      <c r="C202" s="25">
        <v>42879</v>
      </c>
      <c r="D202" s="26">
        <v>251</v>
      </c>
      <c r="E202" s="27">
        <v>326.3</v>
      </c>
    </row>
    <row r="203" spans="1:5" ht="15" thickBot="1">
      <c r="A203" s="23" t="s">
        <v>242</v>
      </c>
      <c r="B203" s="24" t="s">
        <v>241</v>
      </c>
      <c r="C203" s="25">
        <v>42893</v>
      </c>
      <c r="D203" s="26">
        <v>208</v>
      </c>
      <c r="E203" s="28"/>
    </row>
    <row r="204" spans="1:5" ht="15" thickBot="1">
      <c r="A204" s="23" t="s">
        <v>243</v>
      </c>
      <c r="B204" s="24" t="s">
        <v>241</v>
      </c>
      <c r="C204" s="25">
        <v>42900</v>
      </c>
      <c r="D204" s="26">
        <v>172</v>
      </c>
      <c r="E204" s="28"/>
    </row>
    <row r="205" spans="1:5" ht="15" thickBot="1">
      <c r="A205" s="23" t="s">
        <v>244</v>
      </c>
      <c r="B205" s="24" t="s">
        <v>241</v>
      </c>
      <c r="C205" s="25">
        <v>42913</v>
      </c>
      <c r="D205" s="26">
        <v>393.6</v>
      </c>
      <c r="E205" s="28"/>
    </row>
    <row r="206" spans="1:5" ht="15" thickBot="1">
      <c r="A206" s="23" t="s">
        <v>245</v>
      </c>
      <c r="B206" s="24" t="s">
        <v>241</v>
      </c>
      <c r="C206" s="25">
        <v>42928</v>
      </c>
      <c r="D206" s="26">
        <v>186</v>
      </c>
      <c r="E206" s="28"/>
    </row>
    <row r="207" spans="1:5" ht="15" thickBot="1">
      <c r="A207" s="23" t="s">
        <v>246</v>
      </c>
      <c r="B207" s="24" t="s">
        <v>241</v>
      </c>
      <c r="C207" s="25">
        <v>42942</v>
      </c>
      <c r="D207" s="26">
        <v>158</v>
      </c>
      <c r="E207" s="28"/>
    </row>
    <row r="208" spans="1:5" ht="15" thickBot="1">
      <c r="A208" s="23" t="s">
        <v>247</v>
      </c>
      <c r="B208" s="24" t="s">
        <v>241</v>
      </c>
      <c r="C208" s="25">
        <v>42956</v>
      </c>
      <c r="D208" s="26">
        <v>115.4</v>
      </c>
      <c r="E208" s="28"/>
    </row>
    <row r="209" spans="1:5" ht="15" thickBot="1">
      <c r="A209" s="23" t="s">
        <v>248</v>
      </c>
      <c r="B209" s="24" t="s">
        <v>241</v>
      </c>
      <c r="C209" s="25">
        <v>42970</v>
      </c>
      <c r="D209" s="26">
        <v>714</v>
      </c>
      <c r="E209" s="28"/>
    </row>
    <row r="210" spans="1:5" ht="15" thickBot="1">
      <c r="A210" s="23" t="s">
        <v>249</v>
      </c>
      <c r="B210" s="24" t="s">
        <v>241</v>
      </c>
      <c r="C210" s="25">
        <v>43005</v>
      </c>
      <c r="D210" s="26">
        <v>530</v>
      </c>
      <c r="E210" s="28"/>
    </row>
    <row r="211" spans="1:5" ht="15" thickBot="1">
      <c r="A211" s="23" t="s">
        <v>250</v>
      </c>
      <c r="B211" s="24" t="s">
        <v>241</v>
      </c>
      <c r="C211" s="25">
        <v>43015</v>
      </c>
      <c r="D211" s="26">
        <v>535</v>
      </c>
      <c r="E211" s="28"/>
    </row>
    <row r="212" spans="1:5" ht="15" thickBot="1">
      <c r="A212" s="23"/>
      <c r="B212" s="24"/>
      <c r="C212" s="29"/>
      <c r="D212" s="24"/>
      <c r="E212" s="28"/>
    </row>
    <row r="213" spans="1:5" ht="15" thickBot="1">
      <c r="A213" s="9" t="s">
        <v>251</v>
      </c>
      <c r="B213" s="10" t="s">
        <v>252</v>
      </c>
      <c r="C213" s="11">
        <v>42836</v>
      </c>
      <c r="D213" s="12">
        <v>23.2</v>
      </c>
      <c r="E213" s="13">
        <v>29.03</v>
      </c>
    </row>
    <row r="214" spans="1:5" ht="15" thickBot="1">
      <c r="A214" s="9" t="s">
        <v>253</v>
      </c>
      <c r="B214" s="10" t="s">
        <v>252</v>
      </c>
      <c r="C214" s="11">
        <v>42870</v>
      </c>
      <c r="D214" s="12">
        <v>17.3</v>
      </c>
      <c r="E214" s="14"/>
    </row>
    <row r="215" spans="1:5" ht="15" thickBot="1">
      <c r="A215" s="9" t="s">
        <v>254</v>
      </c>
      <c r="B215" s="10" t="s">
        <v>252</v>
      </c>
      <c r="C215" s="11">
        <v>42879</v>
      </c>
      <c r="D215" s="12">
        <v>75.400000000000006</v>
      </c>
      <c r="E215" s="14"/>
    </row>
    <row r="216" spans="1:5" ht="15" thickBot="1">
      <c r="A216" s="9" t="s">
        <v>255</v>
      </c>
      <c r="B216" s="10" t="s">
        <v>252</v>
      </c>
      <c r="C216" s="11">
        <v>42893</v>
      </c>
      <c r="D216" s="12">
        <v>21.2</v>
      </c>
      <c r="E216" s="14"/>
    </row>
    <row r="217" spans="1:5" ht="15" thickBot="1">
      <c r="A217" s="9" t="s">
        <v>256</v>
      </c>
      <c r="B217" s="10" t="s">
        <v>252</v>
      </c>
      <c r="C217" s="11">
        <v>42913</v>
      </c>
      <c r="D217" s="12">
        <v>20.5</v>
      </c>
      <c r="E217" s="14"/>
    </row>
    <row r="218" spans="1:5" ht="15" thickBot="1">
      <c r="A218" s="9" t="s">
        <v>257</v>
      </c>
      <c r="B218" s="10" t="s">
        <v>252</v>
      </c>
      <c r="C218" s="11">
        <v>42928</v>
      </c>
      <c r="D218" s="12">
        <v>25.3</v>
      </c>
      <c r="E218" s="14"/>
    </row>
    <row r="219" spans="1:5" ht="15" thickBot="1">
      <c r="A219" s="9" t="s">
        <v>258</v>
      </c>
      <c r="B219" s="10" t="s">
        <v>252</v>
      </c>
      <c r="C219" s="11">
        <v>42933</v>
      </c>
      <c r="D219" s="12">
        <v>18.600000000000001</v>
      </c>
      <c r="E219" s="14"/>
    </row>
    <row r="220" spans="1:5" ht="15" thickBot="1">
      <c r="A220" s="9" t="s">
        <v>259</v>
      </c>
      <c r="B220" s="10" t="s">
        <v>252</v>
      </c>
      <c r="C220" s="11">
        <v>42940</v>
      </c>
      <c r="D220" s="12">
        <v>40</v>
      </c>
      <c r="E220" s="14"/>
    </row>
    <row r="221" spans="1:5" ht="15" thickBot="1">
      <c r="A221" s="9" t="s">
        <v>260</v>
      </c>
      <c r="B221" s="10" t="s">
        <v>252</v>
      </c>
      <c r="C221" s="11">
        <v>42942</v>
      </c>
      <c r="D221" s="12">
        <v>19.100000000000001</v>
      </c>
      <c r="E221" s="14"/>
    </row>
    <row r="222" spans="1:5" ht="15" thickBot="1">
      <c r="A222" s="9" t="s">
        <v>261</v>
      </c>
      <c r="B222" s="10" t="s">
        <v>252</v>
      </c>
      <c r="C222" s="11">
        <v>42956</v>
      </c>
      <c r="D222" s="12">
        <v>25.6</v>
      </c>
      <c r="E222" s="14"/>
    </row>
    <row r="223" spans="1:5" ht="15" thickBot="1">
      <c r="A223" s="9" t="s">
        <v>262</v>
      </c>
      <c r="B223" s="10" t="s">
        <v>252</v>
      </c>
      <c r="C223" s="11">
        <v>42970</v>
      </c>
      <c r="D223" s="12">
        <v>35.200000000000003</v>
      </c>
      <c r="E223" s="14"/>
    </row>
    <row r="224" spans="1:5" ht="15" thickBot="1">
      <c r="A224" s="9" t="s">
        <v>263</v>
      </c>
      <c r="B224" s="10" t="s">
        <v>252</v>
      </c>
      <c r="C224" s="11">
        <v>42984</v>
      </c>
      <c r="D224" s="12">
        <v>27</v>
      </c>
      <c r="E224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5E43C-FC1E-49F9-8272-21A1B7CDA305}">
  <dimension ref="A1:G97"/>
  <sheetViews>
    <sheetView workbookViewId="0">
      <selection activeCell="H14" sqref="H14"/>
    </sheetView>
  </sheetViews>
  <sheetFormatPr defaultRowHeight="12.5"/>
  <cols>
    <col min="1" max="1" width="15.08984375" customWidth="1"/>
    <col min="2" max="2" width="43.6328125" customWidth="1"/>
    <col min="4" max="4" width="11.453125" customWidth="1"/>
    <col min="5" max="5" width="9.81640625" customWidth="1"/>
  </cols>
  <sheetData>
    <row r="1" spans="1:7" ht="13">
      <c r="A1" s="31" t="s">
        <v>264</v>
      </c>
      <c r="B1" s="31" t="s">
        <v>265</v>
      </c>
      <c r="C1" s="31" t="s">
        <v>266</v>
      </c>
      <c r="D1" s="31" t="s">
        <v>267</v>
      </c>
      <c r="E1" s="31" t="s">
        <v>28</v>
      </c>
      <c r="F1" s="31" t="s">
        <v>268</v>
      </c>
      <c r="G1" s="31"/>
    </row>
    <row r="2" spans="1:7">
      <c r="A2" t="s">
        <v>269</v>
      </c>
      <c r="B2" t="s">
        <v>270</v>
      </c>
      <c r="C2" s="5">
        <v>43376</v>
      </c>
      <c r="D2">
        <v>0.66</v>
      </c>
      <c r="F2">
        <v>0.69</v>
      </c>
    </row>
    <row r="3" spans="1:7">
      <c r="A3" t="s">
        <v>271</v>
      </c>
      <c r="B3" t="s">
        <v>272</v>
      </c>
      <c r="C3" s="5">
        <v>43376</v>
      </c>
      <c r="D3" t="s">
        <v>273</v>
      </c>
    </row>
    <row r="4" spans="1:7">
      <c r="A4" t="s">
        <v>274</v>
      </c>
      <c r="B4" t="s">
        <v>272</v>
      </c>
      <c r="C4" s="5">
        <v>43376</v>
      </c>
      <c r="D4">
        <v>0.56000000000000005</v>
      </c>
    </row>
    <row r="5" spans="1:7">
      <c r="A5" t="s">
        <v>275</v>
      </c>
      <c r="B5" t="s">
        <v>276</v>
      </c>
      <c r="C5" s="5">
        <v>43376</v>
      </c>
      <c r="D5">
        <v>0.53</v>
      </c>
    </row>
    <row r="6" spans="1:7">
      <c r="A6" t="s">
        <v>277</v>
      </c>
      <c r="B6" t="s">
        <v>278</v>
      </c>
      <c r="C6" s="5">
        <v>43376</v>
      </c>
      <c r="D6">
        <v>0.56000000000000005</v>
      </c>
      <c r="F6">
        <v>0.5</v>
      </c>
    </row>
    <row r="7" spans="1:7">
      <c r="A7" t="s">
        <v>279</v>
      </c>
      <c r="B7" t="s">
        <v>280</v>
      </c>
      <c r="C7" s="5">
        <v>43376</v>
      </c>
      <c r="D7">
        <v>0.56000000000000005</v>
      </c>
      <c r="F7">
        <v>2.4900000000000002</v>
      </c>
    </row>
    <row r="8" spans="1:7">
      <c r="A8" t="s">
        <v>281</v>
      </c>
      <c r="B8" t="s">
        <v>282</v>
      </c>
      <c r="C8" s="5">
        <v>43376</v>
      </c>
      <c r="D8">
        <v>0.74</v>
      </c>
      <c r="F8">
        <v>0.95</v>
      </c>
    </row>
    <row r="9" spans="1:7">
      <c r="A9" t="s">
        <v>283</v>
      </c>
      <c r="B9" t="s">
        <v>284</v>
      </c>
      <c r="C9" s="5">
        <v>43376</v>
      </c>
      <c r="D9">
        <v>0.83</v>
      </c>
    </row>
    <row r="10" spans="1:7">
      <c r="A10" t="s">
        <v>285</v>
      </c>
      <c r="B10" t="s">
        <v>286</v>
      </c>
      <c r="C10" s="5">
        <v>43376</v>
      </c>
      <c r="D10">
        <v>0.91</v>
      </c>
    </row>
    <row r="11" spans="1:7">
      <c r="A11" t="s">
        <v>287</v>
      </c>
      <c r="B11" t="s">
        <v>288</v>
      </c>
      <c r="C11" s="5">
        <v>43376</v>
      </c>
      <c r="D11">
        <v>0.85</v>
      </c>
    </row>
    <row r="12" spans="1:7">
      <c r="A12" t="s">
        <v>289</v>
      </c>
      <c r="B12" t="s">
        <v>290</v>
      </c>
      <c r="C12" s="5">
        <v>43376</v>
      </c>
      <c r="D12">
        <v>0.9</v>
      </c>
    </row>
    <row r="13" spans="1:7">
      <c r="A13" t="s">
        <v>291</v>
      </c>
      <c r="B13" t="s">
        <v>292</v>
      </c>
      <c r="C13" s="5">
        <v>43376</v>
      </c>
      <c r="D13">
        <v>1.55</v>
      </c>
      <c r="F13">
        <v>0.77</v>
      </c>
    </row>
    <row r="14" spans="1:7">
      <c r="A14" t="s">
        <v>293</v>
      </c>
      <c r="B14" t="s">
        <v>294</v>
      </c>
      <c r="C14" s="5">
        <v>43376</v>
      </c>
      <c r="D14">
        <v>1</v>
      </c>
      <c r="F14">
        <v>6.44</v>
      </c>
    </row>
    <row r="15" spans="1:7">
      <c r="A15" t="s">
        <v>295</v>
      </c>
      <c r="B15" t="s">
        <v>296</v>
      </c>
      <c r="C15" s="5">
        <v>43376</v>
      </c>
      <c r="D15">
        <v>0.71</v>
      </c>
    </row>
    <row r="16" spans="1:7">
      <c r="A16" t="s">
        <v>297</v>
      </c>
      <c r="B16" t="s">
        <v>298</v>
      </c>
      <c r="C16" s="5">
        <v>43376</v>
      </c>
      <c r="D16">
        <v>0.4</v>
      </c>
    </row>
    <row r="17" spans="1:6">
      <c r="A17" t="s">
        <v>299</v>
      </c>
      <c r="B17" t="s">
        <v>300</v>
      </c>
      <c r="C17" s="5">
        <v>43376</v>
      </c>
      <c r="D17">
        <v>0.96</v>
      </c>
    </row>
    <row r="18" spans="1:6">
      <c r="A18" t="s">
        <v>301</v>
      </c>
      <c r="B18" t="s">
        <v>302</v>
      </c>
      <c r="C18" s="5">
        <v>43362</v>
      </c>
      <c r="D18">
        <v>0.76</v>
      </c>
      <c r="E18">
        <v>61.6</v>
      </c>
    </row>
    <row r="19" spans="1:6">
      <c r="A19" t="s">
        <v>303</v>
      </c>
      <c r="B19" t="s">
        <v>288</v>
      </c>
      <c r="C19" s="5">
        <v>43362</v>
      </c>
      <c r="D19">
        <v>2.1</v>
      </c>
      <c r="E19">
        <v>745</v>
      </c>
    </row>
    <row r="20" spans="1:6">
      <c r="A20" t="s">
        <v>304</v>
      </c>
      <c r="B20" t="s">
        <v>305</v>
      </c>
      <c r="C20" s="5">
        <v>43362</v>
      </c>
      <c r="D20">
        <v>0.5</v>
      </c>
      <c r="E20">
        <v>40.299999999999997</v>
      </c>
    </row>
    <row r="21" spans="1:6">
      <c r="A21" t="s">
        <v>306</v>
      </c>
      <c r="B21" t="s">
        <v>307</v>
      </c>
      <c r="C21" s="5">
        <v>43362</v>
      </c>
      <c r="D21">
        <v>1.22</v>
      </c>
      <c r="E21">
        <v>33.5</v>
      </c>
    </row>
    <row r="22" spans="1:6">
      <c r="A22" t="s">
        <v>308</v>
      </c>
      <c r="B22" t="s">
        <v>305</v>
      </c>
      <c r="C22" s="5">
        <v>43347</v>
      </c>
      <c r="D22">
        <v>0.5</v>
      </c>
      <c r="E22">
        <v>232</v>
      </c>
    </row>
    <row r="23" spans="1:6">
      <c r="A23" t="s">
        <v>309</v>
      </c>
      <c r="B23" t="s">
        <v>300</v>
      </c>
      <c r="C23" s="5">
        <v>43347</v>
      </c>
      <c r="D23">
        <v>1.02</v>
      </c>
      <c r="E23">
        <v>46.2</v>
      </c>
    </row>
    <row r="24" spans="1:6">
      <c r="A24" t="s">
        <v>310</v>
      </c>
      <c r="B24" t="s">
        <v>311</v>
      </c>
      <c r="C24" s="5">
        <v>43332</v>
      </c>
      <c r="D24" t="s">
        <v>273</v>
      </c>
      <c r="E24" t="s">
        <v>312</v>
      </c>
      <c r="F24" t="s">
        <v>313</v>
      </c>
    </row>
    <row r="25" spans="1:6">
      <c r="A25" t="s">
        <v>314</v>
      </c>
      <c r="B25" t="s">
        <v>315</v>
      </c>
      <c r="C25" s="5">
        <v>43332</v>
      </c>
      <c r="D25">
        <v>0.53</v>
      </c>
      <c r="E25">
        <v>54.6</v>
      </c>
      <c r="F25">
        <v>4.67</v>
      </c>
    </row>
    <row r="26" spans="1:6">
      <c r="A26" t="s">
        <v>316</v>
      </c>
      <c r="B26" t="s">
        <v>317</v>
      </c>
      <c r="C26" s="5">
        <v>43332</v>
      </c>
      <c r="D26">
        <v>0.6</v>
      </c>
      <c r="E26">
        <v>60</v>
      </c>
      <c r="F26">
        <v>1.35</v>
      </c>
    </row>
    <row r="27" spans="1:6">
      <c r="A27" t="s">
        <v>318</v>
      </c>
      <c r="B27" t="s">
        <v>282</v>
      </c>
      <c r="C27" s="5">
        <v>43332</v>
      </c>
      <c r="D27">
        <v>0.51</v>
      </c>
      <c r="E27">
        <v>54.7</v>
      </c>
      <c r="F27">
        <v>3.49</v>
      </c>
    </row>
    <row r="28" spans="1:6">
      <c r="A28" t="s">
        <v>319</v>
      </c>
      <c r="B28" t="s">
        <v>284</v>
      </c>
      <c r="C28" s="5">
        <v>43332</v>
      </c>
      <c r="D28">
        <v>0.56000000000000005</v>
      </c>
      <c r="E28">
        <v>171</v>
      </c>
    </row>
    <row r="29" spans="1:6">
      <c r="A29" t="s">
        <v>320</v>
      </c>
      <c r="B29" t="s">
        <v>286</v>
      </c>
      <c r="C29" s="5">
        <v>43332</v>
      </c>
      <c r="D29">
        <v>1.19</v>
      </c>
      <c r="E29">
        <v>354</v>
      </c>
    </row>
    <row r="30" spans="1:6">
      <c r="A30" t="s">
        <v>321</v>
      </c>
      <c r="B30" t="s">
        <v>322</v>
      </c>
      <c r="C30" s="5">
        <v>43332</v>
      </c>
      <c r="D30">
        <v>1.48</v>
      </c>
      <c r="E30">
        <v>840</v>
      </c>
    </row>
    <row r="31" spans="1:6">
      <c r="A31" t="s">
        <v>323</v>
      </c>
      <c r="B31" t="s">
        <v>324</v>
      </c>
      <c r="C31" s="5">
        <v>43332</v>
      </c>
      <c r="D31">
        <v>0.68</v>
      </c>
      <c r="E31">
        <v>47.9</v>
      </c>
      <c r="F31">
        <v>3.36</v>
      </c>
    </row>
    <row r="32" spans="1:6">
      <c r="A32" t="s">
        <v>325</v>
      </c>
      <c r="B32" t="s">
        <v>322</v>
      </c>
      <c r="C32" s="5">
        <v>43305</v>
      </c>
      <c r="D32">
        <v>2.5299999999999998</v>
      </c>
      <c r="E32">
        <v>272.7</v>
      </c>
    </row>
    <row r="33" spans="1:6">
      <c r="A33" t="s">
        <v>326</v>
      </c>
      <c r="B33" t="s">
        <v>292</v>
      </c>
      <c r="C33" s="5">
        <v>43305</v>
      </c>
      <c r="D33">
        <v>1.39</v>
      </c>
      <c r="E33">
        <v>65.8</v>
      </c>
      <c r="F33">
        <v>1.07</v>
      </c>
    </row>
    <row r="34" spans="1:6">
      <c r="A34" t="s">
        <v>327</v>
      </c>
      <c r="B34" t="s">
        <v>328</v>
      </c>
      <c r="C34" s="5">
        <v>43305</v>
      </c>
      <c r="D34">
        <v>1.1499999999999999</v>
      </c>
      <c r="E34">
        <v>82.1</v>
      </c>
      <c r="F34">
        <v>3</v>
      </c>
    </row>
    <row r="35" spans="1:6">
      <c r="A35" t="s">
        <v>329</v>
      </c>
      <c r="B35" t="s">
        <v>298</v>
      </c>
      <c r="C35" s="5">
        <v>43305</v>
      </c>
      <c r="D35">
        <v>0.97</v>
      </c>
      <c r="E35">
        <v>84.7</v>
      </c>
    </row>
    <row r="36" spans="1:6">
      <c r="A36" t="s">
        <v>330</v>
      </c>
      <c r="B36" t="s">
        <v>300</v>
      </c>
      <c r="C36" s="5">
        <v>43305</v>
      </c>
      <c r="D36">
        <v>1.1399999999999999</v>
      </c>
      <c r="E36">
        <v>35.9</v>
      </c>
    </row>
    <row r="37" spans="1:6">
      <c r="A37" t="s">
        <v>331</v>
      </c>
      <c r="B37" t="s">
        <v>332</v>
      </c>
      <c r="C37" s="5">
        <v>43278</v>
      </c>
      <c r="E37" t="s">
        <v>312</v>
      </c>
      <c r="F37" t="s">
        <v>313</v>
      </c>
    </row>
    <row r="38" spans="1:6">
      <c r="A38" t="s">
        <v>333</v>
      </c>
      <c r="B38" t="s">
        <v>276</v>
      </c>
      <c r="C38" s="5">
        <v>43278</v>
      </c>
      <c r="D38">
        <v>0.68</v>
      </c>
      <c r="E38">
        <v>99.5</v>
      </c>
    </row>
    <row r="39" spans="1:6">
      <c r="A39" t="s">
        <v>334</v>
      </c>
      <c r="B39" t="s">
        <v>335</v>
      </c>
      <c r="C39" s="5">
        <v>43278</v>
      </c>
      <c r="D39">
        <v>0.82</v>
      </c>
      <c r="E39">
        <v>79.099999999999994</v>
      </c>
      <c r="F39">
        <v>6.46</v>
      </c>
    </row>
    <row r="40" spans="1:6">
      <c r="A40" t="s">
        <v>336</v>
      </c>
      <c r="B40" t="s">
        <v>282</v>
      </c>
      <c r="C40" s="5">
        <v>43278</v>
      </c>
      <c r="D40">
        <v>0.6</v>
      </c>
      <c r="E40">
        <v>60.9</v>
      </c>
      <c r="F40">
        <v>1.51</v>
      </c>
    </row>
    <row r="41" spans="1:6">
      <c r="A41" t="s">
        <v>337</v>
      </c>
      <c r="B41" t="s">
        <v>284</v>
      </c>
      <c r="C41" s="5">
        <v>43278</v>
      </c>
      <c r="D41">
        <v>0.79</v>
      </c>
      <c r="E41">
        <v>130</v>
      </c>
    </row>
    <row r="42" spans="1:6">
      <c r="A42" t="s">
        <v>338</v>
      </c>
      <c r="B42" t="s">
        <v>286</v>
      </c>
      <c r="C42" s="5">
        <v>43278</v>
      </c>
      <c r="D42">
        <v>0.88</v>
      </c>
      <c r="E42">
        <v>371.2</v>
      </c>
    </row>
    <row r="43" spans="1:6">
      <c r="A43" t="s">
        <v>339</v>
      </c>
      <c r="B43" t="s">
        <v>322</v>
      </c>
      <c r="C43" s="5">
        <v>43278</v>
      </c>
      <c r="D43">
        <v>0.89</v>
      </c>
      <c r="E43">
        <v>132</v>
      </c>
    </row>
    <row r="44" spans="1:6">
      <c r="A44" t="s">
        <v>340</v>
      </c>
      <c r="B44" t="s">
        <v>341</v>
      </c>
      <c r="C44" s="5">
        <v>43278</v>
      </c>
      <c r="D44">
        <v>0.41</v>
      </c>
      <c r="E44">
        <v>20.2</v>
      </c>
    </row>
    <row r="45" spans="1:6">
      <c r="A45" t="s">
        <v>342</v>
      </c>
      <c r="B45" t="s">
        <v>292</v>
      </c>
      <c r="C45" s="5">
        <v>43278</v>
      </c>
      <c r="D45">
        <v>1.66</v>
      </c>
      <c r="E45">
        <v>52.4</v>
      </c>
      <c r="F45">
        <v>1.76</v>
      </c>
    </row>
    <row r="46" spans="1:6">
      <c r="A46" t="s">
        <v>343</v>
      </c>
      <c r="B46" t="s">
        <v>324</v>
      </c>
      <c r="C46" s="5">
        <v>43278</v>
      </c>
      <c r="D46">
        <v>0.78</v>
      </c>
      <c r="E46">
        <v>40.4</v>
      </c>
      <c r="F46">
        <v>6.37</v>
      </c>
    </row>
    <row r="47" spans="1:6">
      <c r="A47" t="s">
        <v>344</v>
      </c>
      <c r="B47" t="s">
        <v>305</v>
      </c>
      <c r="C47" s="5">
        <v>43278</v>
      </c>
      <c r="D47">
        <v>0.49</v>
      </c>
      <c r="E47">
        <v>37.9</v>
      </c>
    </row>
    <row r="48" spans="1:6">
      <c r="A48" t="s">
        <v>345</v>
      </c>
      <c r="B48" t="s">
        <v>300</v>
      </c>
      <c r="C48" s="5">
        <v>43278</v>
      </c>
      <c r="D48">
        <v>1.31</v>
      </c>
      <c r="E48">
        <v>27.1</v>
      </c>
    </row>
    <row r="49" spans="1:6">
      <c r="A49" t="s">
        <v>346</v>
      </c>
      <c r="B49" t="s">
        <v>347</v>
      </c>
      <c r="C49" s="5">
        <v>43265</v>
      </c>
      <c r="D49" t="s">
        <v>273</v>
      </c>
      <c r="E49" t="s">
        <v>312</v>
      </c>
    </row>
    <row r="50" spans="1:6">
      <c r="A50" t="s">
        <v>348</v>
      </c>
      <c r="B50" t="s">
        <v>349</v>
      </c>
      <c r="C50" s="5">
        <v>43265</v>
      </c>
      <c r="D50">
        <v>0.73</v>
      </c>
      <c r="E50">
        <v>83.6</v>
      </c>
    </row>
    <row r="51" spans="1:6">
      <c r="A51" t="s">
        <v>350</v>
      </c>
      <c r="B51" t="s">
        <v>351</v>
      </c>
      <c r="C51" s="5">
        <v>43265</v>
      </c>
      <c r="D51">
        <v>0.72</v>
      </c>
      <c r="E51">
        <v>126</v>
      </c>
      <c r="F51">
        <v>2.65</v>
      </c>
    </row>
    <row r="52" spans="1:6">
      <c r="A52" t="s">
        <v>352</v>
      </c>
      <c r="B52" t="s">
        <v>353</v>
      </c>
      <c r="C52" s="5">
        <v>43265</v>
      </c>
      <c r="D52">
        <v>0.56000000000000005</v>
      </c>
      <c r="E52">
        <v>66.099999999999994</v>
      </c>
      <c r="F52">
        <v>5.51</v>
      </c>
    </row>
    <row r="53" spans="1:6">
      <c r="A53" t="s">
        <v>354</v>
      </c>
      <c r="B53" t="s">
        <v>355</v>
      </c>
      <c r="C53" s="5">
        <v>43265</v>
      </c>
      <c r="D53">
        <v>0.85</v>
      </c>
      <c r="E53">
        <v>57.4</v>
      </c>
      <c r="F53">
        <v>8.02</v>
      </c>
    </row>
    <row r="54" spans="1:6">
      <c r="A54" t="s">
        <v>356</v>
      </c>
      <c r="B54" t="s">
        <v>357</v>
      </c>
      <c r="C54" s="5">
        <v>43265</v>
      </c>
      <c r="D54">
        <v>1.5</v>
      </c>
      <c r="E54">
        <v>62.3</v>
      </c>
      <c r="F54">
        <v>2.69</v>
      </c>
    </row>
    <row r="55" spans="1:6">
      <c r="A55" t="s">
        <v>358</v>
      </c>
      <c r="B55" t="s">
        <v>359</v>
      </c>
      <c r="C55" s="5">
        <v>43265</v>
      </c>
      <c r="D55">
        <v>0.68</v>
      </c>
      <c r="E55">
        <v>54.4</v>
      </c>
      <c r="F55">
        <v>6.75</v>
      </c>
    </row>
    <row r="56" spans="1:6">
      <c r="A56" t="s">
        <v>360</v>
      </c>
      <c r="B56" t="s">
        <v>361</v>
      </c>
      <c r="C56" s="5">
        <v>43265</v>
      </c>
      <c r="D56">
        <v>0.76</v>
      </c>
      <c r="E56">
        <v>86.1</v>
      </c>
    </row>
    <row r="57" spans="1:6">
      <c r="A57" t="s">
        <v>362</v>
      </c>
      <c r="B57" t="s">
        <v>363</v>
      </c>
      <c r="C57" s="5">
        <v>43265</v>
      </c>
      <c r="D57">
        <v>0.89</v>
      </c>
      <c r="E57">
        <v>75.2</v>
      </c>
    </row>
    <row r="58" spans="1:6">
      <c r="A58" t="s">
        <v>364</v>
      </c>
      <c r="B58" t="s">
        <v>365</v>
      </c>
      <c r="C58" s="5">
        <v>43265</v>
      </c>
      <c r="D58">
        <v>1.07</v>
      </c>
      <c r="E58">
        <v>177</v>
      </c>
    </row>
    <row r="59" spans="1:6">
      <c r="A59" t="s">
        <v>366</v>
      </c>
      <c r="B59" t="s">
        <v>367</v>
      </c>
      <c r="C59" s="5">
        <v>43250</v>
      </c>
      <c r="D59" t="s">
        <v>273</v>
      </c>
      <c r="E59">
        <v>10.199999999999999</v>
      </c>
      <c r="F59" t="s">
        <v>313</v>
      </c>
    </row>
    <row r="60" spans="1:6">
      <c r="A60" t="s">
        <v>368</v>
      </c>
      <c r="B60" t="s">
        <v>315</v>
      </c>
      <c r="C60" s="5">
        <v>43250</v>
      </c>
      <c r="D60">
        <v>1</v>
      </c>
      <c r="E60">
        <v>66.7</v>
      </c>
      <c r="F60">
        <v>0.46</v>
      </c>
    </row>
    <row r="61" spans="1:6">
      <c r="A61" t="s">
        <v>369</v>
      </c>
      <c r="B61" t="s">
        <v>370</v>
      </c>
      <c r="C61" s="5">
        <v>43250</v>
      </c>
      <c r="D61">
        <v>2.11</v>
      </c>
      <c r="E61">
        <v>138</v>
      </c>
    </row>
    <row r="62" spans="1:6">
      <c r="A62" t="s">
        <v>371</v>
      </c>
      <c r="B62" t="s">
        <v>372</v>
      </c>
      <c r="C62" s="5">
        <v>43250</v>
      </c>
      <c r="D62">
        <v>1.0900000000000001</v>
      </c>
      <c r="E62">
        <v>175</v>
      </c>
    </row>
    <row r="63" spans="1:6">
      <c r="A63" t="s">
        <v>373</v>
      </c>
      <c r="B63" t="s">
        <v>374</v>
      </c>
      <c r="C63" s="5">
        <v>43250</v>
      </c>
      <c r="D63">
        <v>0.79</v>
      </c>
      <c r="E63">
        <v>86.7</v>
      </c>
      <c r="F63">
        <v>4.9000000000000004</v>
      </c>
    </row>
    <row r="64" spans="1:6">
      <c r="A64" t="s">
        <v>375</v>
      </c>
      <c r="B64" t="s">
        <v>376</v>
      </c>
      <c r="C64" s="5">
        <v>43250</v>
      </c>
      <c r="D64">
        <v>0.38</v>
      </c>
      <c r="E64">
        <v>39</v>
      </c>
    </row>
    <row r="65" spans="1:6">
      <c r="A65" t="s">
        <v>377</v>
      </c>
      <c r="B65" t="s">
        <v>282</v>
      </c>
      <c r="C65" s="5">
        <v>43250</v>
      </c>
      <c r="D65">
        <v>0.93</v>
      </c>
      <c r="E65">
        <v>65.900000000000006</v>
      </c>
      <c r="F65">
        <v>0.57999999999999996</v>
      </c>
    </row>
    <row r="66" spans="1:6">
      <c r="A66" t="s">
        <v>378</v>
      </c>
      <c r="B66" t="s">
        <v>284</v>
      </c>
      <c r="C66" s="5">
        <v>43250</v>
      </c>
      <c r="D66">
        <v>1.19</v>
      </c>
      <c r="E66">
        <v>88.1</v>
      </c>
    </row>
    <row r="67" spans="1:6">
      <c r="A67" t="s">
        <v>379</v>
      </c>
      <c r="B67" t="s">
        <v>380</v>
      </c>
      <c r="C67" s="5">
        <v>43250</v>
      </c>
      <c r="D67">
        <v>0.65</v>
      </c>
      <c r="E67">
        <v>214</v>
      </c>
    </row>
    <row r="68" spans="1:6">
      <c r="A68" t="s">
        <v>381</v>
      </c>
      <c r="B68" t="s">
        <v>288</v>
      </c>
      <c r="C68" s="5">
        <v>43250</v>
      </c>
      <c r="D68">
        <v>58.92</v>
      </c>
      <c r="E68">
        <v>721</v>
      </c>
    </row>
    <row r="69" spans="1:6">
      <c r="A69" t="s">
        <v>382</v>
      </c>
      <c r="B69" t="s">
        <v>383</v>
      </c>
      <c r="C69" s="5">
        <v>43250</v>
      </c>
      <c r="D69">
        <v>1.35</v>
      </c>
      <c r="E69">
        <v>98.9</v>
      </c>
    </row>
    <row r="70" spans="1:6">
      <c r="A70" t="s">
        <v>384</v>
      </c>
      <c r="B70" t="s">
        <v>385</v>
      </c>
      <c r="C70" s="5">
        <v>43250</v>
      </c>
      <c r="D70">
        <v>0.83</v>
      </c>
      <c r="E70">
        <v>17.399999999999999</v>
      </c>
    </row>
    <row r="71" spans="1:6">
      <c r="A71" t="s">
        <v>386</v>
      </c>
      <c r="B71" t="s">
        <v>387</v>
      </c>
      <c r="C71" s="5">
        <v>43250</v>
      </c>
      <c r="D71">
        <v>0.62</v>
      </c>
      <c r="E71">
        <v>17</v>
      </c>
      <c r="F71">
        <v>0.45</v>
      </c>
    </row>
    <row r="72" spans="1:6">
      <c r="A72" t="s">
        <v>388</v>
      </c>
      <c r="B72" t="s">
        <v>389</v>
      </c>
      <c r="C72" s="5">
        <v>43250</v>
      </c>
      <c r="D72">
        <v>1.7</v>
      </c>
      <c r="E72">
        <v>30.9</v>
      </c>
      <c r="F72">
        <v>0.41</v>
      </c>
    </row>
    <row r="73" spans="1:6">
      <c r="A73" t="s">
        <v>390</v>
      </c>
      <c r="B73" t="s">
        <v>391</v>
      </c>
      <c r="C73" s="5">
        <v>43250</v>
      </c>
      <c r="D73">
        <v>0.47</v>
      </c>
      <c r="E73">
        <v>63.9</v>
      </c>
      <c r="F73">
        <v>3.89</v>
      </c>
    </row>
    <row r="74" spans="1:6">
      <c r="A74" t="s">
        <v>392</v>
      </c>
      <c r="B74" t="s">
        <v>393</v>
      </c>
      <c r="C74" s="5">
        <v>43250</v>
      </c>
      <c r="D74">
        <v>0.74</v>
      </c>
      <c r="E74">
        <v>31.7</v>
      </c>
      <c r="F74">
        <v>4.97</v>
      </c>
    </row>
    <row r="75" spans="1:6">
      <c r="A75" t="s">
        <v>394</v>
      </c>
      <c r="B75" t="s">
        <v>395</v>
      </c>
      <c r="C75" s="5">
        <v>43250</v>
      </c>
      <c r="D75">
        <v>1.27</v>
      </c>
      <c r="E75">
        <v>17.7</v>
      </c>
    </row>
    <row r="76" spans="1:6">
      <c r="A76" t="s">
        <v>396</v>
      </c>
      <c r="B76" t="s">
        <v>305</v>
      </c>
      <c r="C76" s="5">
        <v>43250</v>
      </c>
      <c r="D76">
        <v>0.22</v>
      </c>
      <c r="E76">
        <v>12.5</v>
      </c>
    </row>
    <row r="77" spans="1:6">
      <c r="A77" t="s">
        <v>397</v>
      </c>
      <c r="B77" t="s">
        <v>300</v>
      </c>
      <c r="C77" s="5">
        <v>43250</v>
      </c>
      <c r="D77">
        <v>0.95</v>
      </c>
      <c r="E77">
        <v>13.5</v>
      </c>
    </row>
    <row r="78" spans="1:6">
      <c r="A78" t="s">
        <v>398</v>
      </c>
      <c r="B78" t="s">
        <v>399</v>
      </c>
      <c r="C78" s="5">
        <v>43228</v>
      </c>
      <c r="D78" t="s">
        <v>273</v>
      </c>
      <c r="E78">
        <v>7.12</v>
      </c>
      <c r="F78" t="s">
        <v>313</v>
      </c>
    </row>
    <row r="79" spans="1:6">
      <c r="A79" t="s">
        <v>400</v>
      </c>
      <c r="B79" t="s">
        <v>401</v>
      </c>
      <c r="C79" s="5">
        <v>43228</v>
      </c>
      <c r="D79">
        <v>1</v>
      </c>
      <c r="E79">
        <v>70</v>
      </c>
      <c r="F79">
        <v>2.44</v>
      </c>
    </row>
    <row r="80" spans="1:6">
      <c r="A80" t="s">
        <v>402</v>
      </c>
      <c r="B80" t="s">
        <v>403</v>
      </c>
      <c r="C80" s="5">
        <v>43228</v>
      </c>
      <c r="D80">
        <v>0.37</v>
      </c>
      <c r="E80">
        <v>23.6</v>
      </c>
      <c r="F80">
        <v>2.17</v>
      </c>
    </row>
    <row r="81" spans="1:6">
      <c r="A81" t="s">
        <v>404</v>
      </c>
      <c r="B81" t="s">
        <v>405</v>
      </c>
      <c r="C81" s="5">
        <v>43228</v>
      </c>
      <c r="D81">
        <v>0.21</v>
      </c>
      <c r="E81">
        <v>15.2</v>
      </c>
      <c r="F81">
        <v>1.72</v>
      </c>
    </row>
    <row r="82" spans="1:6">
      <c r="A82" t="s">
        <v>406</v>
      </c>
      <c r="B82" t="s">
        <v>407</v>
      </c>
      <c r="C82" s="5">
        <v>43228</v>
      </c>
      <c r="D82">
        <v>0.72</v>
      </c>
      <c r="E82">
        <v>28.9</v>
      </c>
      <c r="F82">
        <v>5.7</v>
      </c>
    </row>
    <row r="83" spans="1:6">
      <c r="A83" t="s">
        <v>408</v>
      </c>
      <c r="B83" t="s">
        <v>409</v>
      </c>
      <c r="C83" s="5">
        <v>43228</v>
      </c>
      <c r="D83">
        <v>3.32</v>
      </c>
      <c r="E83">
        <v>34.5</v>
      </c>
      <c r="F83">
        <v>2.77</v>
      </c>
    </row>
    <row r="84" spans="1:6">
      <c r="A84" t="s">
        <v>410</v>
      </c>
      <c r="B84" t="s">
        <v>411</v>
      </c>
      <c r="C84" s="5">
        <v>43228</v>
      </c>
      <c r="D84">
        <v>1.02</v>
      </c>
      <c r="E84">
        <v>23.9</v>
      </c>
      <c r="F84">
        <v>2.62</v>
      </c>
    </row>
    <row r="85" spans="1:6">
      <c r="A85" t="s">
        <v>412</v>
      </c>
      <c r="B85" t="s">
        <v>413</v>
      </c>
      <c r="C85" s="5">
        <v>43228</v>
      </c>
      <c r="D85">
        <v>0.95</v>
      </c>
      <c r="E85">
        <v>72.900000000000006</v>
      </c>
      <c r="F85">
        <v>4.24</v>
      </c>
    </row>
    <row r="86" spans="1:6">
      <c r="A86" t="s">
        <v>414</v>
      </c>
      <c r="B86" t="s">
        <v>415</v>
      </c>
      <c r="C86" s="5">
        <v>43228</v>
      </c>
      <c r="D86">
        <v>0.59</v>
      </c>
      <c r="E86">
        <v>19.100000000000001</v>
      </c>
      <c r="F86">
        <v>3.52</v>
      </c>
    </row>
    <row r="87" spans="1:6">
      <c r="A87" t="s">
        <v>416</v>
      </c>
      <c r="B87" t="s">
        <v>417</v>
      </c>
      <c r="C87" s="5">
        <v>43228</v>
      </c>
      <c r="D87">
        <v>1.07</v>
      </c>
      <c r="E87">
        <v>83.2</v>
      </c>
      <c r="F87">
        <v>3.98</v>
      </c>
    </row>
    <row r="88" spans="1:6">
      <c r="A88" t="s">
        <v>418</v>
      </c>
      <c r="B88" t="s">
        <v>419</v>
      </c>
      <c r="C88" s="5">
        <v>43206</v>
      </c>
      <c r="E88">
        <v>9.14</v>
      </c>
      <c r="F88" t="s">
        <v>313</v>
      </c>
    </row>
    <row r="89" spans="1:6">
      <c r="A89" t="s">
        <v>420</v>
      </c>
      <c r="B89" t="s">
        <v>421</v>
      </c>
      <c r="C89" s="5">
        <v>43206</v>
      </c>
      <c r="E89">
        <v>26.5</v>
      </c>
      <c r="F89">
        <v>1.5</v>
      </c>
    </row>
    <row r="90" spans="1:6">
      <c r="A90" t="s">
        <v>422</v>
      </c>
      <c r="B90" t="s">
        <v>351</v>
      </c>
      <c r="C90" s="5">
        <v>43206</v>
      </c>
      <c r="E90">
        <v>22</v>
      </c>
      <c r="F90">
        <v>1.25</v>
      </c>
    </row>
    <row r="91" spans="1:6">
      <c r="A91" t="s">
        <v>423</v>
      </c>
      <c r="B91" t="s">
        <v>424</v>
      </c>
      <c r="C91" s="5">
        <v>43206</v>
      </c>
      <c r="E91">
        <v>10.9</v>
      </c>
      <c r="F91">
        <v>0.41</v>
      </c>
    </row>
    <row r="92" spans="1:6">
      <c r="A92" t="s">
        <v>425</v>
      </c>
      <c r="B92" t="s">
        <v>355</v>
      </c>
      <c r="C92" s="5">
        <v>43206</v>
      </c>
      <c r="E92">
        <v>31.5</v>
      </c>
      <c r="F92">
        <v>5.78</v>
      </c>
    </row>
    <row r="93" spans="1:6">
      <c r="A93" t="s">
        <v>426</v>
      </c>
      <c r="B93" t="s">
        <v>357</v>
      </c>
      <c r="C93" s="5">
        <v>43206</v>
      </c>
      <c r="E93">
        <v>62.1</v>
      </c>
      <c r="F93">
        <v>12</v>
      </c>
    </row>
    <row r="94" spans="1:6">
      <c r="A94" t="s">
        <v>427</v>
      </c>
      <c r="B94" t="s">
        <v>428</v>
      </c>
      <c r="C94" s="5">
        <v>43206</v>
      </c>
      <c r="E94">
        <v>32.799999999999997</v>
      </c>
      <c r="F94">
        <v>6.77</v>
      </c>
    </row>
    <row r="95" spans="1:6">
      <c r="A95" t="s">
        <v>429</v>
      </c>
      <c r="B95" t="s">
        <v>430</v>
      </c>
      <c r="C95" s="5">
        <v>43206</v>
      </c>
      <c r="E95">
        <v>25.9</v>
      </c>
      <c r="F95">
        <v>1.67</v>
      </c>
    </row>
    <row r="96" spans="1:6">
      <c r="A96" t="s">
        <v>431</v>
      </c>
      <c r="B96" t="s">
        <v>432</v>
      </c>
      <c r="C96" s="5">
        <v>43206</v>
      </c>
      <c r="E96">
        <v>14.1</v>
      </c>
      <c r="F96">
        <v>1.22</v>
      </c>
    </row>
    <row r="97" spans="1:6">
      <c r="A97" t="s">
        <v>433</v>
      </c>
      <c r="B97" t="s">
        <v>365</v>
      </c>
      <c r="C97" s="5">
        <v>43206</v>
      </c>
      <c r="E97">
        <v>47.5</v>
      </c>
      <c r="F97">
        <v>0.71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DF4C-C889-4049-BB47-12ED3F53A4DA}">
  <dimension ref="A1:F197"/>
  <sheetViews>
    <sheetView workbookViewId="0">
      <selection activeCell="I12" sqref="I12"/>
    </sheetView>
  </sheetViews>
  <sheetFormatPr defaultRowHeight="12.5"/>
  <cols>
    <col min="1" max="1" width="29.26953125" customWidth="1"/>
    <col min="2" max="2" width="9.90625" bestFit="1" customWidth="1"/>
    <col min="3" max="3" width="13.6328125" customWidth="1"/>
    <col min="4" max="4" width="10.54296875" customWidth="1"/>
    <col min="6" max="6" width="12.90625" customWidth="1"/>
  </cols>
  <sheetData>
    <row r="1" spans="1:6" ht="13">
      <c r="A1" s="31" t="s">
        <v>434</v>
      </c>
      <c r="B1" s="31" t="s">
        <v>435</v>
      </c>
      <c r="C1" s="31" t="s">
        <v>436</v>
      </c>
      <c r="D1" s="31" t="s">
        <v>436</v>
      </c>
      <c r="E1" s="31" t="s">
        <v>437</v>
      </c>
      <c r="F1" s="31" t="s">
        <v>438</v>
      </c>
    </row>
    <row r="2" spans="1:6" ht="13">
      <c r="A2" s="31"/>
      <c r="B2" s="31"/>
      <c r="C2" s="31" t="s">
        <v>439</v>
      </c>
      <c r="D2" s="31" t="s">
        <v>440</v>
      </c>
      <c r="E2" s="31" t="s">
        <v>441</v>
      </c>
      <c r="F2" s="31"/>
    </row>
    <row r="3" spans="1:6" ht="13">
      <c r="A3" s="31"/>
      <c r="B3" s="31"/>
      <c r="C3" s="31" t="s">
        <v>442</v>
      </c>
      <c r="D3" s="31" t="s">
        <v>443</v>
      </c>
      <c r="E3" s="31"/>
      <c r="F3" s="31"/>
    </row>
    <row r="5" spans="1:6">
      <c r="A5" t="s">
        <v>444</v>
      </c>
      <c r="B5" s="5">
        <v>43544</v>
      </c>
      <c r="C5">
        <v>62</v>
      </c>
      <c r="D5">
        <v>2.66</v>
      </c>
      <c r="E5">
        <v>2.09</v>
      </c>
      <c r="F5" t="s">
        <v>445</v>
      </c>
    </row>
    <row r="6" spans="1:6">
      <c r="B6" s="5">
        <v>40269</v>
      </c>
      <c r="C6">
        <v>75</v>
      </c>
      <c r="D6">
        <v>2.0699999999999998</v>
      </c>
      <c r="E6">
        <v>1.64</v>
      </c>
      <c r="F6" t="s">
        <v>446</v>
      </c>
    </row>
    <row r="7" spans="1:6">
      <c r="B7" s="5">
        <v>43587</v>
      </c>
      <c r="C7">
        <v>55</v>
      </c>
      <c r="D7">
        <v>1.29</v>
      </c>
      <c r="F7" t="s">
        <v>447</v>
      </c>
    </row>
    <row r="8" spans="1:6">
      <c r="B8" s="5">
        <v>43607</v>
      </c>
      <c r="C8">
        <v>61</v>
      </c>
      <c r="D8">
        <v>0.61</v>
      </c>
      <c r="F8" t="s">
        <v>448</v>
      </c>
    </row>
    <row r="9" spans="1:6">
      <c r="B9" s="5">
        <v>43628</v>
      </c>
      <c r="C9">
        <v>69</v>
      </c>
      <c r="F9" t="s">
        <v>449</v>
      </c>
    </row>
    <row r="10" spans="1:6">
      <c r="B10" s="5">
        <v>43642</v>
      </c>
      <c r="C10">
        <v>74</v>
      </c>
      <c r="D10">
        <v>0.55000000000000004</v>
      </c>
      <c r="F10" t="s">
        <v>450</v>
      </c>
    </row>
    <row r="11" spans="1:6">
      <c r="B11" s="5">
        <v>43656</v>
      </c>
      <c r="C11">
        <v>44</v>
      </c>
      <c r="D11">
        <v>0.61</v>
      </c>
      <c r="F11" t="s">
        <v>451</v>
      </c>
    </row>
    <row r="12" spans="1:6">
      <c r="B12" s="5">
        <v>43740</v>
      </c>
      <c r="C12">
        <v>84</v>
      </c>
      <c r="D12">
        <v>1.49</v>
      </c>
      <c r="F12" t="s">
        <v>452</v>
      </c>
    </row>
    <row r="13" spans="1:6">
      <c r="B13" s="5">
        <v>43754</v>
      </c>
      <c r="D13">
        <v>1.24</v>
      </c>
      <c r="F13" t="s">
        <v>453</v>
      </c>
    </row>
    <row r="15" spans="1:6">
      <c r="A15" t="s">
        <v>454</v>
      </c>
      <c r="B15" s="5">
        <v>43607</v>
      </c>
      <c r="C15">
        <v>86</v>
      </c>
      <c r="D15">
        <v>0.44</v>
      </c>
      <c r="F15" t="s">
        <v>455</v>
      </c>
    </row>
    <row r="16" spans="1:6">
      <c r="B16" s="5">
        <v>43628</v>
      </c>
      <c r="C16">
        <v>94</v>
      </c>
      <c r="F16" t="s">
        <v>456</v>
      </c>
    </row>
    <row r="17" spans="1:6">
      <c r="B17" s="5">
        <v>43740</v>
      </c>
      <c r="C17">
        <v>77</v>
      </c>
      <c r="D17">
        <v>0.8</v>
      </c>
      <c r="F17" t="s">
        <v>457</v>
      </c>
    </row>
    <row r="18" spans="1:6">
      <c r="B18" s="5">
        <v>43754</v>
      </c>
      <c r="D18">
        <v>8.6</v>
      </c>
      <c r="F18" t="s">
        <v>458</v>
      </c>
    </row>
    <row r="20" spans="1:6">
      <c r="A20" t="s">
        <v>459</v>
      </c>
      <c r="B20" s="5">
        <v>43544</v>
      </c>
      <c r="C20">
        <v>62.9</v>
      </c>
      <c r="D20">
        <v>2.7</v>
      </c>
      <c r="F20" t="s">
        <v>460</v>
      </c>
    </row>
    <row r="21" spans="1:6">
      <c r="B21" s="5">
        <v>43556</v>
      </c>
      <c r="C21">
        <v>81</v>
      </c>
      <c r="D21">
        <v>2.0699999999999998</v>
      </c>
      <c r="F21" t="s">
        <v>461</v>
      </c>
    </row>
    <row r="22" spans="1:6">
      <c r="B22" s="5">
        <v>43587</v>
      </c>
      <c r="C22">
        <v>54</v>
      </c>
      <c r="D22">
        <v>0.69</v>
      </c>
      <c r="F22" t="s">
        <v>462</v>
      </c>
    </row>
    <row r="23" spans="1:6">
      <c r="B23" s="5">
        <v>43607</v>
      </c>
      <c r="C23">
        <v>61</v>
      </c>
      <c r="D23">
        <v>0.46</v>
      </c>
      <c r="F23" t="s">
        <v>463</v>
      </c>
    </row>
    <row r="24" spans="1:6">
      <c r="B24" s="5">
        <v>43628</v>
      </c>
      <c r="C24">
        <v>90</v>
      </c>
      <c r="F24" t="s">
        <v>464</v>
      </c>
    </row>
    <row r="25" spans="1:6">
      <c r="B25" s="5">
        <v>43642</v>
      </c>
      <c r="C25">
        <v>322</v>
      </c>
      <c r="D25">
        <v>0.63</v>
      </c>
      <c r="F25" t="s">
        <v>465</v>
      </c>
    </row>
    <row r="26" spans="1:6">
      <c r="B26" s="5">
        <v>43740</v>
      </c>
      <c r="C26">
        <v>88</v>
      </c>
      <c r="D26">
        <v>0.74</v>
      </c>
      <c r="F26" t="s">
        <v>466</v>
      </c>
    </row>
    <row r="27" spans="1:6">
      <c r="B27" s="5">
        <v>43754</v>
      </c>
      <c r="D27">
        <v>0.61</v>
      </c>
      <c r="F27" t="s">
        <v>467</v>
      </c>
    </row>
    <row r="29" spans="1:6">
      <c r="A29" t="s">
        <v>468</v>
      </c>
      <c r="B29" s="5">
        <v>43607</v>
      </c>
      <c r="C29">
        <v>102</v>
      </c>
      <c r="D29">
        <v>1.1000000000000001</v>
      </c>
      <c r="F29" t="s">
        <v>469</v>
      </c>
    </row>
    <row r="30" spans="1:6">
      <c r="B30" s="5">
        <v>43628</v>
      </c>
      <c r="C30">
        <v>85</v>
      </c>
      <c r="F30" t="s">
        <v>470</v>
      </c>
    </row>
    <row r="31" spans="1:6">
      <c r="B31" s="5">
        <v>43740</v>
      </c>
      <c r="C31">
        <v>81</v>
      </c>
      <c r="D31">
        <v>0.78</v>
      </c>
      <c r="F31" t="s">
        <v>471</v>
      </c>
    </row>
    <row r="32" spans="1:6">
      <c r="B32" s="5">
        <v>43754</v>
      </c>
      <c r="D32">
        <v>0.77</v>
      </c>
      <c r="F32" t="s">
        <v>472</v>
      </c>
    </row>
    <row r="34" spans="1:6">
      <c r="A34" t="s">
        <v>473</v>
      </c>
      <c r="B34" s="5">
        <v>43544</v>
      </c>
      <c r="C34">
        <v>18.7</v>
      </c>
      <c r="D34">
        <v>1.2</v>
      </c>
      <c r="F34" t="s">
        <v>474</v>
      </c>
    </row>
    <row r="35" spans="1:6">
      <c r="B35" s="5">
        <v>43556</v>
      </c>
      <c r="C35">
        <v>17</v>
      </c>
      <c r="D35">
        <v>0.78</v>
      </c>
      <c r="F35" t="s">
        <v>475</v>
      </c>
    </row>
    <row r="36" spans="1:6">
      <c r="B36" s="5">
        <v>43587</v>
      </c>
      <c r="C36">
        <v>14</v>
      </c>
      <c r="D36">
        <v>0.67</v>
      </c>
      <c r="F36" t="s">
        <v>476</v>
      </c>
    </row>
    <row r="37" spans="1:6">
      <c r="B37" s="5">
        <v>43607</v>
      </c>
      <c r="C37">
        <v>12</v>
      </c>
      <c r="D37">
        <v>0.62</v>
      </c>
      <c r="F37" t="s">
        <v>477</v>
      </c>
    </row>
    <row r="38" spans="1:6">
      <c r="B38" s="5">
        <v>43628</v>
      </c>
      <c r="C38">
        <v>15</v>
      </c>
      <c r="F38" t="s">
        <v>478</v>
      </c>
    </row>
    <row r="39" spans="1:6">
      <c r="B39" s="5">
        <v>43642</v>
      </c>
      <c r="C39">
        <v>24</v>
      </c>
      <c r="D39">
        <v>0.82</v>
      </c>
      <c r="F39" t="s">
        <v>479</v>
      </c>
    </row>
    <row r="40" spans="1:6">
      <c r="B40" s="5">
        <v>43656</v>
      </c>
      <c r="C40">
        <v>14</v>
      </c>
      <c r="D40">
        <v>1.24</v>
      </c>
      <c r="F40" t="s">
        <v>480</v>
      </c>
    </row>
    <row r="41" spans="1:6">
      <c r="B41" s="5">
        <v>43670</v>
      </c>
      <c r="C41">
        <v>18</v>
      </c>
      <c r="D41">
        <v>1.1399999999999999</v>
      </c>
      <c r="F41" t="s">
        <v>481</v>
      </c>
    </row>
    <row r="42" spans="1:6">
      <c r="B42" s="5">
        <v>43684</v>
      </c>
      <c r="C42">
        <v>130</v>
      </c>
      <c r="D42">
        <v>0.19</v>
      </c>
      <c r="F42" t="s">
        <v>482</v>
      </c>
    </row>
    <row r="43" spans="1:6">
      <c r="B43" s="5">
        <v>43698</v>
      </c>
      <c r="C43">
        <v>37</v>
      </c>
      <c r="D43">
        <v>1.21</v>
      </c>
      <c r="F43" t="s">
        <v>483</v>
      </c>
    </row>
    <row r="44" spans="1:6">
      <c r="B44" s="5">
        <v>43726</v>
      </c>
      <c r="C44">
        <v>37</v>
      </c>
      <c r="D44">
        <v>1.22</v>
      </c>
      <c r="F44" t="s">
        <v>484</v>
      </c>
    </row>
    <row r="45" spans="1:6">
      <c r="B45" s="5">
        <v>43740</v>
      </c>
      <c r="C45">
        <v>18</v>
      </c>
      <c r="D45">
        <v>0.53</v>
      </c>
      <c r="F45" t="s">
        <v>485</v>
      </c>
    </row>
    <row r="46" spans="1:6">
      <c r="B46" s="5">
        <v>43754</v>
      </c>
      <c r="D46">
        <v>0.59</v>
      </c>
      <c r="F46" t="s">
        <v>486</v>
      </c>
    </row>
    <row r="50" spans="1:6">
      <c r="A50" t="s">
        <v>487</v>
      </c>
      <c r="B50" s="5">
        <v>43544</v>
      </c>
      <c r="C50">
        <v>31.2</v>
      </c>
      <c r="D50">
        <v>0.83</v>
      </c>
      <c r="E50">
        <v>1.55</v>
      </c>
      <c r="F50" t="s">
        <v>488</v>
      </c>
    </row>
    <row r="51" spans="1:6">
      <c r="B51" s="5">
        <v>43556</v>
      </c>
      <c r="C51">
        <v>26</v>
      </c>
      <c r="D51">
        <v>0.61</v>
      </c>
      <c r="E51">
        <v>1.71</v>
      </c>
      <c r="F51" t="s">
        <v>489</v>
      </c>
    </row>
    <row r="52" spans="1:6">
      <c r="B52" s="5">
        <v>43587</v>
      </c>
      <c r="C52">
        <v>27</v>
      </c>
      <c r="D52">
        <v>0.73</v>
      </c>
      <c r="F52" t="s">
        <v>490</v>
      </c>
    </row>
    <row r="53" spans="1:6">
      <c r="B53" s="5">
        <v>43607</v>
      </c>
      <c r="C53">
        <v>20</v>
      </c>
      <c r="D53">
        <v>0.56999999999999995</v>
      </c>
      <c r="F53" t="s">
        <v>491</v>
      </c>
    </row>
    <row r="54" spans="1:6">
      <c r="B54" s="5">
        <v>43628</v>
      </c>
      <c r="C54">
        <v>31</v>
      </c>
      <c r="F54" t="s">
        <v>492</v>
      </c>
    </row>
    <row r="55" spans="1:6">
      <c r="B55" s="5">
        <v>43642</v>
      </c>
      <c r="C55">
        <v>38</v>
      </c>
      <c r="D55">
        <v>0.63</v>
      </c>
      <c r="F55" t="s">
        <v>493</v>
      </c>
    </row>
    <row r="56" spans="1:6">
      <c r="B56" s="5">
        <v>43656</v>
      </c>
      <c r="C56">
        <v>70</v>
      </c>
      <c r="D56">
        <v>0.56000000000000005</v>
      </c>
      <c r="F56" t="s">
        <v>494</v>
      </c>
    </row>
    <row r="57" spans="1:6">
      <c r="B57" s="5">
        <v>43670</v>
      </c>
      <c r="C57">
        <v>123</v>
      </c>
      <c r="D57">
        <v>1.25</v>
      </c>
      <c r="F57" t="s">
        <v>495</v>
      </c>
    </row>
    <row r="58" spans="1:6">
      <c r="B58" s="5">
        <v>43684</v>
      </c>
      <c r="C58">
        <v>55</v>
      </c>
      <c r="D58">
        <v>0.93</v>
      </c>
      <c r="F58" t="s">
        <v>496</v>
      </c>
    </row>
    <row r="59" spans="1:6">
      <c r="B59" s="5">
        <v>43698</v>
      </c>
      <c r="C59">
        <v>38</v>
      </c>
      <c r="D59">
        <v>0.77</v>
      </c>
      <c r="F59" t="s">
        <v>497</v>
      </c>
    </row>
    <row r="60" spans="1:6">
      <c r="B60" s="5">
        <v>43726</v>
      </c>
      <c r="C60">
        <v>38</v>
      </c>
      <c r="D60">
        <v>0.66</v>
      </c>
      <c r="F60" t="s">
        <v>498</v>
      </c>
    </row>
    <row r="61" spans="1:6">
      <c r="B61" s="5">
        <v>43740</v>
      </c>
      <c r="C61">
        <v>43</v>
      </c>
      <c r="D61">
        <v>0.79</v>
      </c>
      <c r="F61" t="s">
        <v>499</v>
      </c>
    </row>
    <row r="62" spans="1:6">
      <c r="B62" s="5">
        <v>43754</v>
      </c>
      <c r="D62">
        <v>0.75</v>
      </c>
      <c r="F62" t="s">
        <v>500</v>
      </c>
    </row>
    <row r="64" spans="1:6">
      <c r="A64" t="s">
        <v>305</v>
      </c>
      <c r="B64" s="5">
        <v>43544</v>
      </c>
      <c r="C64">
        <v>21.9</v>
      </c>
      <c r="D64">
        <v>0.5</v>
      </c>
      <c r="F64" t="s">
        <v>501</v>
      </c>
    </row>
    <row r="65" spans="1:6">
      <c r="B65" s="5">
        <v>43556</v>
      </c>
      <c r="C65">
        <v>12</v>
      </c>
      <c r="D65">
        <v>0.4</v>
      </c>
      <c r="F65" t="s">
        <v>502</v>
      </c>
    </row>
    <row r="66" spans="1:6">
      <c r="B66" s="5">
        <v>43587</v>
      </c>
      <c r="C66">
        <v>13</v>
      </c>
      <c r="D66">
        <v>0.18</v>
      </c>
      <c r="F66" t="s">
        <v>503</v>
      </c>
    </row>
    <row r="67" spans="1:6">
      <c r="B67" s="5">
        <v>43607</v>
      </c>
      <c r="C67">
        <v>11</v>
      </c>
      <c r="D67">
        <v>0.19</v>
      </c>
      <c r="F67" t="s">
        <v>504</v>
      </c>
    </row>
    <row r="68" spans="1:6">
      <c r="B68" s="5">
        <v>43628</v>
      </c>
      <c r="C68">
        <v>11</v>
      </c>
      <c r="F68" t="s">
        <v>505</v>
      </c>
    </row>
    <row r="69" spans="1:6">
      <c r="B69" s="5">
        <v>43642</v>
      </c>
      <c r="C69">
        <v>13</v>
      </c>
      <c r="D69">
        <v>0.26</v>
      </c>
      <c r="F69" t="s">
        <v>506</v>
      </c>
    </row>
    <row r="70" spans="1:6">
      <c r="B70" s="5">
        <v>43656</v>
      </c>
      <c r="C70">
        <v>555</v>
      </c>
      <c r="D70">
        <v>0.68</v>
      </c>
      <c r="F70" t="s">
        <v>507</v>
      </c>
    </row>
    <row r="71" spans="1:6">
      <c r="B71" s="5">
        <v>43698</v>
      </c>
      <c r="C71">
        <v>96</v>
      </c>
      <c r="D71">
        <v>0.83</v>
      </c>
      <c r="F71" t="s">
        <v>508</v>
      </c>
    </row>
    <row r="72" spans="1:6">
      <c r="B72" s="5">
        <v>43726</v>
      </c>
      <c r="C72">
        <v>272</v>
      </c>
      <c r="D72">
        <v>1.54</v>
      </c>
      <c r="F72" t="s">
        <v>509</v>
      </c>
    </row>
    <row r="73" spans="1:6">
      <c r="B73" s="5">
        <v>43740</v>
      </c>
      <c r="C73">
        <v>15</v>
      </c>
      <c r="D73">
        <v>0.34</v>
      </c>
      <c r="F73" t="s">
        <v>510</v>
      </c>
    </row>
    <row r="74" spans="1:6">
      <c r="B74" s="5">
        <v>43754</v>
      </c>
      <c r="D74">
        <v>0.32</v>
      </c>
      <c r="F74" t="s">
        <v>511</v>
      </c>
    </row>
    <row r="76" spans="1:6">
      <c r="A76" t="s">
        <v>512</v>
      </c>
      <c r="B76" s="5">
        <v>43544</v>
      </c>
      <c r="C76">
        <v>166</v>
      </c>
      <c r="D76">
        <v>1.57</v>
      </c>
      <c r="E76">
        <v>57.7</v>
      </c>
      <c r="F76" t="s">
        <v>513</v>
      </c>
    </row>
    <row r="77" spans="1:6">
      <c r="B77" s="5">
        <v>43556</v>
      </c>
      <c r="C77">
        <v>38</v>
      </c>
      <c r="D77">
        <v>1.55</v>
      </c>
      <c r="E77">
        <v>2.62</v>
      </c>
      <c r="F77" t="s">
        <v>514</v>
      </c>
    </row>
    <row r="78" spans="1:6">
      <c r="B78" s="5">
        <v>43587</v>
      </c>
      <c r="C78">
        <v>21</v>
      </c>
      <c r="D78">
        <v>0.48</v>
      </c>
      <c r="F78" t="s">
        <v>515</v>
      </c>
    </row>
    <row r="79" spans="1:6">
      <c r="B79" s="5">
        <v>43607</v>
      </c>
      <c r="C79">
        <v>18</v>
      </c>
      <c r="D79">
        <v>0.56999999999999995</v>
      </c>
      <c r="F79" t="s">
        <v>516</v>
      </c>
    </row>
    <row r="80" spans="1:6">
      <c r="B80" s="5">
        <v>43628</v>
      </c>
      <c r="C80">
        <v>33</v>
      </c>
      <c r="F80" t="s">
        <v>517</v>
      </c>
    </row>
    <row r="81" spans="1:6">
      <c r="B81" s="5">
        <v>43642</v>
      </c>
      <c r="C81">
        <v>20</v>
      </c>
      <c r="D81">
        <v>0.37</v>
      </c>
      <c r="F81" t="s">
        <v>518</v>
      </c>
    </row>
    <row r="82" spans="1:6">
      <c r="B82" s="5">
        <v>43726</v>
      </c>
      <c r="C82">
        <v>186</v>
      </c>
      <c r="D82">
        <v>1.07</v>
      </c>
      <c r="F82" t="s">
        <v>519</v>
      </c>
    </row>
    <row r="83" spans="1:6">
      <c r="B83" s="5">
        <v>43740</v>
      </c>
      <c r="C83">
        <v>39</v>
      </c>
      <c r="D83">
        <v>1.47</v>
      </c>
      <c r="F83" t="s">
        <v>520</v>
      </c>
    </row>
    <row r="84" spans="1:6">
      <c r="B84" s="5">
        <v>43754</v>
      </c>
      <c r="D84">
        <v>1.33</v>
      </c>
      <c r="F84" t="s">
        <v>521</v>
      </c>
    </row>
    <row r="86" spans="1:6">
      <c r="A86" t="s">
        <v>522</v>
      </c>
      <c r="B86" s="5">
        <v>43544</v>
      </c>
      <c r="C86">
        <v>605</v>
      </c>
      <c r="D86">
        <v>3.84</v>
      </c>
      <c r="E86">
        <v>143</v>
      </c>
      <c r="F86" t="s">
        <v>523</v>
      </c>
    </row>
    <row r="87" spans="1:6">
      <c r="B87" s="5">
        <v>43556</v>
      </c>
      <c r="C87">
        <v>46</v>
      </c>
      <c r="D87">
        <v>5.04</v>
      </c>
      <c r="E87">
        <v>2.2200000000000002</v>
      </c>
      <c r="F87" t="s">
        <v>524</v>
      </c>
    </row>
    <row r="88" spans="1:6">
      <c r="B88" s="5">
        <v>43587</v>
      </c>
      <c r="C88">
        <v>33</v>
      </c>
      <c r="D88">
        <v>4.51</v>
      </c>
      <c r="F88" t="s">
        <v>525</v>
      </c>
    </row>
    <row r="89" spans="1:6">
      <c r="B89" s="5">
        <v>43607</v>
      </c>
      <c r="C89">
        <v>28</v>
      </c>
      <c r="D89">
        <v>4.7300000000000004</v>
      </c>
      <c r="F89" t="s">
        <v>526</v>
      </c>
    </row>
    <row r="90" spans="1:6">
      <c r="B90" s="5">
        <v>43628</v>
      </c>
      <c r="C90">
        <v>26</v>
      </c>
      <c r="F90" t="s">
        <v>527</v>
      </c>
    </row>
    <row r="91" spans="1:6">
      <c r="B91" s="5">
        <v>43642</v>
      </c>
      <c r="C91">
        <v>32</v>
      </c>
      <c r="D91">
        <v>1.49</v>
      </c>
      <c r="F91" t="s">
        <v>528</v>
      </c>
    </row>
    <row r="92" spans="1:6">
      <c r="B92" s="5">
        <v>43656</v>
      </c>
      <c r="C92">
        <v>48</v>
      </c>
      <c r="D92">
        <v>1.1100000000000001</v>
      </c>
      <c r="F92" t="s">
        <v>529</v>
      </c>
    </row>
    <row r="93" spans="1:6">
      <c r="B93" s="5">
        <v>43726</v>
      </c>
      <c r="C93">
        <v>81</v>
      </c>
      <c r="D93">
        <v>1.94</v>
      </c>
      <c r="F93" t="s">
        <v>530</v>
      </c>
    </row>
    <row r="94" spans="1:6">
      <c r="B94" s="5">
        <v>43740</v>
      </c>
      <c r="C94">
        <v>38</v>
      </c>
      <c r="D94">
        <v>4.5599999999999996</v>
      </c>
      <c r="F94" t="s">
        <v>531</v>
      </c>
    </row>
    <row r="95" spans="1:6">
      <c r="B95" s="5">
        <v>43754</v>
      </c>
      <c r="D95">
        <v>4.88</v>
      </c>
      <c r="F95" t="s">
        <v>532</v>
      </c>
    </row>
    <row r="98" spans="1:6">
      <c r="A98" t="s">
        <v>533</v>
      </c>
      <c r="B98" s="5">
        <v>43544</v>
      </c>
      <c r="C98">
        <v>77.5</v>
      </c>
      <c r="D98">
        <v>1.03</v>
      </c>
      <c r="E98">
        <v>18.5</v>
      </c>
      <c r="F98" t="s">
        <v>534</v>
      </c>
    </row>
    <row r="99" spans="1:6">
      <c r="B99" s="5">
        <v>43556</v>
      </c>
      <c r="C99">
        <v>29</v>
      </c>
      <c r="D99">
        <v>1.19</v>
      </c>
      <c r="E99">
        <v>3.71</v>
      </c>
      <c r="F99" t="s">
        <v>535</v>
      </c>
    </row>
    <row r="100" spans="1:6">
      <c r="B100" s="5">
        <v>43607</v>
      </c>
      <c r="C100">
        <v>14</v>
      </c>
      <c r="D100">
        <v>0.38</v>
      </c>
      <c r="F100" t="s">
        <v>536</v>
      </c>
    </row>
    <row r="101" spans="1:6">
      <c r="B101" s="5">
        <v>43628</v>
      </c>
      <c r="C101">
        <v>13</v>
      </c>
      <c r="F101" t="s">
        <v>537</v>
      </c>
    </row>
    <row r="102" spans="1:6">
      <c r="B102" s="5">
        <v>43642</v>
      </c>
      <c r="C102">
        <v>22</v>
      </c>
      <c r="D102">
        <v>0.41</v>
      </c>
      <c r="F102" t="s">
        <v>538</v>
      </c>
    </row>
    <row r="103" spans="1:6">
      <c r="B103" s="5">
        <v>43740</v>
      </c>
      <c r="C103">
        <v>24</v>
      </c>
      <c r="D103">
        <v>1.1599999999999999</v>
      </c>
      <c r="F103" t="s">
        <v>539</v>
      </c>
    </row>
    <row r="104" spans="1:6">
      <c r="B104" s="5">
        <v>43754</v>
      </c>
      <c r="D104">
        <v>0.94</v>
      </c>
      <c r="F104" t="s">
        <v>540</v>
      </c>
    </row>
    <row r="106" spans="1:6">
      <c r="A106" t="s">
        <v>541</v>
      </c>
      <c r="B106" s="5">
        <v>43544</v>
      </c>
      <c r="C106">
        <v>22.2</v>
      </c>
      <c r="D106">
        <v>0.26</v>
      </c>
      <c r="E106">
        <v>2.09</v>
      </c>
      <c r="F106" t="s">
        <v>542</v>
      </c>
    </row>
    <row r="107" spans="1:6">
      <c r="B107" s="5">
        <v>43607</v>
      </c>
      <c r="C107">
        <v>19</v>
      </c>
      <c r="D107">
        <v>0.23</v>
      </c>
      <c r="F107" t="s">
        <v>543</v>
      </c>
    </row>
    <row r="108" spans="1:6">
      <c r="B108" s="5">
        <v>43628</v>
      </c>
      <c r="C108">
        <v>117</v>
      </c>
      <c r="F108" t="s">
        <v>544</v>
      </c>
    </row>
    <row r="109" spans="1:6">
      <c r="B109" s="5">
        <v>43642</v>
      </c>
      <c r="C109">
        <v>69</v>
      </c>
      <c r="D109">
        <v>0.47</v>
      </c>
      <c r="F109" t="s">
        <v>545</v>
      </c>
    </row>
    <row r="110" spans="1:6">
      <c r="B110" s="5">
        <v>43740</v>
      </c>
      <c r="C110">
        <v>32</v>
      </c>
      <c r="D110">
        <v>0.46</v>
      </c>
      <c r="F110" t="s">
        <v>546</v>
      </c>
    </row>
    <row r="111" spans="1:6">
      <c r="B111" s="5">
        <v>43754</v>
      </c>
      <c r="D111">
        <v>0.4</v>
      </c>
      <c r="F111" t="s">
        <v>547</v>
      </c>
    </row>
    <row r="113" spans="1:6">
      <c r="A113" t="s">
        <v>548</v>
      </c>
      <c r="B113" s="5">
        <v>43544</v>
      </c>
      <c r="C113">
        <v>39.5</v>
      </c>
      <c r="D113">
        <v>1.02</v>
      </c>
      <c r="E113">
        <v>1.88</v>
      </c>
      <c r="F113" t="s">
        <v>549</v>
      </c>
    </row>
    <row r="114" spans="1:6">
      <c r="B114" s="5">
        <v>43556</v>
      </c>
      <c r="C114">
        <v>57</v>
      </c>
      <c r="D114">
        <v>1.18</v>
      </c>
      <c r="E114">
        <v>4.45</v>
      </c>
      <c r="F114" t="s">
        <v>550</v>
      </c>
    </row>
    <row r="115" spans="1:6">
      <c r="B115" s="5">
        <v>43587</v>
      </c>
      <c r="C115">
        <v>47</v>
      </c>
      <c r="D115">
        <v>0.89</v>
      </c>
      <c r="F115" t="s">
        <v>551</v>
      </c>
    </row>
    <row r="116" spans="1:6">
      <c r="B116" s="5">
        <v>43607</v>
      </c>
      <c r="C116">
        <v>60</v>
      </c>
      <c r="D116">
        <v>0.87</v>
      </c>
      <c r="F116" t="s">
        <v>552</v>
      </c>
    </row>
    <row r="117" spans="1:6">
      <c r="B117" s="5">
        <v>43628</v>
      </c>
      <c r="C117">
        <v>466</v>
      </c>
      <c r="F117" t="s">
        <v>553</v>
      </c>
    </row>
    <row r="118" spans="1:6">
      <c r="B118" s="5">
        <v>43642</v>
      </c>
      <c r="C118">
        <v>87</v>
      </c>
      <c r="D118">
        <v>1.08</v>
      </c>
      <c r="F118" t="s">
        <v>554</v>
      </c>
    </row>
    <row r="119" spans="1:6">
      <c r="B119" s="5">
        <v>43656</v>
      </c>
      <c r="C119">
        <v>91</v>
      </c>
      <c r="D119">
        <v>0.68</v>
      </c>
      <c r="F119" t="s">
        <v>555</v>
      </c>
    </row>
    <row r="120" spans="1:6">
      <c r="B120" s="5">
        <v>43698</v>
      </c>
      <c r="C120">
        <v>61</v>
      </c>
      <c r="D120">
        <v>0.38</v>
      </c>
      <c r="F120" t="s">
        <v>556</v>
      </c>
    </row>
    <row r="121" spans="1:6">
      <c r="B121" s="5">
        <v>43726</v>
      </c>
      <c r="C121">
        <v>56</v>
      </c>
      <c r="D121">
        <v>0.44</v>
      </c>
      <c r="F121" t="s">
        <v>557</v>
      </c>
    </row>
    <row r="122" spans="1:6">
      <c r="B122" s="5">
        <v>43740</v>
      </c>
      <c r="C122">
        <v>59</v>
      </c>
      <c r="D122">
        <v>0.94</v>
      </c>
      <c r="F122" t="s">
        <v>558</v>
      </c>
    </row>
    <row r="123" spans="1:6">
      <c r="B123" s="5">
        <v>43754</v>
      </c>
      <c r="D123">
        <v>0.93</v>
      </c>
      <c r="F123" t="s">
        <v>559</v>
      </c>
    </row>
    <row r="125" spans="1:6">
      <c r="A125" t="s">
        <v>284</v>
      </c>
      <c r="B125" s="5">
        <v>43544</v>
      </c>
      <c r="C125">
        <v>40.5</v>
      </c>
      <c r="D125">
        <v>1.06</v>
      </c>
      <c r="F125" t="s">
        <v>560</v>
      </c>
    </row>
    <row r="126" spans="1:6">
      <c r="B126" s="5">
        <v>43556</v>
      </c>
      <c r="C126">
        <v>51</v>
      </c>
      <c r="D126">
        <v>0.9</v>
      </c>
      <c r="F126" t="s">
        <v>561</v>
      </c>
    </row>
    <row r="127" spans="1:6">
      <c r="B127" s="5">
        <v>43587</v>
      </c>
      <c r="C127">
        <v>52</v>
      </c>
      <c r="D127">
        <v>1.01</v>
      </c>
      <c r="F127" t="s">
        <v>562</v>
      </c>
    </row>
    <row r="128" spans="1:6">
      <c r="B128" s="5">
        <v>43607</v>
      </c>
      <c r="C128">
        <v>66</v>
      </c>
      <c r="D128">
        <v>1.07</v>
      </c>
      <c r="F128" t="s">
        <v>563</v>
      </c>
    </row>
    <row r="129" spans="1:6">
      <c r="B129" s="5">
        <v>43628</v>
      </c>
      <c r="C129">
        <v>545</v>
      </c>
      <c r="F129" t="s">
        <v>564</v>
      </c>
    </row>
    <row r="130" spans="1:6">
      <c r="B130" s="5">
        <v>43642</v>
      </c>
      <c r="C130">
        <v>160</v>
      </c>
      <c r="D130">
        <v>1.28</v>
      </c>
      <c r="F130" t="s">
        <v>565</v>
      </c>
    </row>
    <row r="131" spans="1:6">
      <c r="B131" s="5">
        <v>43656</v>
      </c>
      <c r="C131">
        <v>172</v>
      </c>
      <c r="D131">
        <v>0.98</v>
      </c>
      <c r="F131" t="s">
        <v>566</v>
      </c>
    </row>
    <row r="132" spans="1:6">
      <c r="B132" s="5">
        <v>43670</v>
      </c>
      <c r="C132">
        <v>292</v>
      </c>
      <c r="D132">
        <v>1.08</v>
      </c>
      <c r="F132" t="s">
        <v>567</v>
      </c>
    </row>
    <row r="133" spans="1:6">
      <c r="B133" s="5">
        <v>43698</v>
      </c>
      <c r="C133">
        <v>206</v>
      </c>
      <c r="D133">
        <v>1.95</v>
      </c>
      <c r="F133" t="s">
        <v>568</v>
      </c>
    </row>
    <row r="134" spans="1:6">
      <c r="B134" s="5">
        <v>43726</v>
      </c>
      <c r="C134">
        <v>208</v>
      </c>
      <c r="D134">
        <v>1.1200000000000001</v>
      </c>
      <c r="F134" t="s">
        <v>569</v>
      </c>
    </row>
    <row r="135" spans="1:6">
      <c r="B135" s="5">
        <v>43740</v>
      </c>
      <c r="C135">
        <v>60</v>
      </c>
      <c r="D135">
        <v>1.04</v>
      </c>
      <c r="F135" t="s">
        <v>570</v>
      </c>
    </row>
    <row r="136" spans="1:6">
      <c r="B136" s="5">
        <v>43754</v>
      </c>
      <c r="D136">
        <v>1.03</v>
      </c>
      <c r="F136" t="s">
        <v>571</v>
      </c>
    </row>
    <row r="138" spans="1:6">
      <c r="A138" t="s">
        <v>572</v>
      </c>
      <c r="B138" s="5">
        <v>43544</v>
      </c>
      <c r="C138">
        <v>73.5</v>
      </c>
      <c r="D138">
        <v>1.1200000000000001</v>
      </c>
      <c r="F138" t="s">
        <v>573</v>
      </c>
    </row>
    <row r="139" spans="1:6">
      <c r="B139" s="5">
        <v>43556</v>
      </c>
      <c r="C139">
        <v>43</v>
      </c>
      <c r="D139">
        <v>0.87</v>
      </c>
      <c r="F139" t="s">
        <v>574</v>
      </c>
    </row>
    <row r="140" spans="1:6">
      <c r="B140" s="5">
        <v>43587</v>
      </c>
      <c r="C140">
        <v>72</v>
      </c>
      <c r="D140">
        <v>1.1499999999999999</v>
      </c>
      <c r="F140" t="s">
        <v>575</v>
      </c>
    </row>
    <row r="141" spans="1:6">
      <c r="B141" s="5">
        <v>43607</v>
      </c>
      <c r="C141">
        <v>49</v>
      </c>
      <c r="D141">
        <v>0.79</v>
      </c>
      <c r="F141" t="s">
        <v>576</v>
      </c>
    </row>
    <row r="142" spans="1:6">
      <c r="B142" s="5">
        <v>43628</v>
      </c>
      <c r="C142">
        <v>96</v>
      </c>
      <c r="F142" t="s">
        <v>577</v>
      </c>
    </row>
    <row r="143" spans="1:6">
      <c r="B143" s="5">
        <v>43642</v>
      </c>
      <c r="C143">
        <v>97</v>
      </c>
      <c r="D143">
        <v>1.1100000000000001</v>
      </c>
      <c r="F143" t="s">
        <v>578</v>
      </c>
    </row>
    <row r="144" spans="1:6">
      <c r="B144" s="5">
        <v>43656</v>
      </c>
      <c r="C144">
        <v>120</v>
      </c>
      <c r="D144">
        <v>1.03</v>
      </c>
      <c r="F144" t="s">
        <v>579</v>
      </c>
    </row>
    <row r="145" spans="1:6">
      <c r="B145" s="5">
        <v>43670</v>
      </c>
      <c r="C145">
        <v>169</v>
      </c>
      <c r="D145">
        <v>1.06</v>
      </c>
      <c r="F145" t="s">
        <v>580</v>
      </c>
    </row>
    <row r="146" spans="1:6">
      <c r="B146" s="5">
        <v>43684</v>
      </c>
      <c r="C146">
        <v>610</v>
      </c>
      <c r="D146">
        <v>0.26</v>
      </c>
      <c r="F146" t="s">
        <v>581</v>
      </c>
    </row>
    <row r="147" spans="1:6">
      <c r="B147" s="5">
        <v>43698</v>
      </c>
      <c r="C147">
        <v>136</v>
      </c>
      <c r="D147">
        <v>0.74</v>
      </c>
      <c r="F147" t="s">
        <v>582</v>
      </c>
    </row>
    <row r="148" spans="1:6">
      <c r="B148" s="5">
        <v>43726</v>
      </c>
      <c r="C148">
        <v>123</v>
      </c>
      <c r="D148">
        <v>1.25</v>
      </c>
      <c r="F148" t="s">
        <v>583</v>
      </c>
    </row>
    <row r="149" spans="1:6">
      <c r="B149" s="5">
        <v>43740</v>
      </c>
      <c r="C149">
        <v>62</v>
      </c>
      <c r="D149">
        <v>1.18</v>
      </c>
      <c r="F149" t="s">
        <v>584</v>
      </c>
    </row>
    <row r="150" spans="1:6">
      <c r="B150" s="5">
        <v>43754</v>
      </c>
      <c r="D150">
        <v>1.19</v>
      </c>
      <c r="F150" t="s">
        <v>585</v>
      </c>
    </row>
    <row r="152" spans="1:6">
      <c r="A152" t="s">
        <v>586</v>
      </c>
      <c r="B152" s="5">
        <v>43544</v>
      </c>
      <c r="C152">
        <v>262</v>
      </c>
      <c r="D152">
        <v>2.96</v>
      </c>
      <c r="F152" t="s">
        <v>587</v>
      </c>
    </row>
    <row r="153" spans="1:6">
      <c r="B153" s="5">
        <v>43556</v>
      </c>
      <c r="C153">
        <v>102</v>
      </c>
      <c r="D153">
        <v>2.57</v>
      </c>
      <c r="F153" t="s">
        <v>588</v>
      </c>
    </row>
    <row r="154" spans="1:6">
      <c r="B154" s="5">
        <v>43628</v>
      </c>
      <c r="C154">
        <v>14</v>
      </c>
      <c r="F154" t="s">
        <v>589</v>
      </c>
    </row>
    <row r="155" spans="1:6">
      <c r="B155" s="5">
        <v>43642</v>
      </c>
      <c r="C155">
        <v>12</v>
      </c>
      <c r="D155">
        <v>0.45</v>
      </c>
      <c r="F155" t="s">
        <v>590</v>
      </c>
    </row>
    <row r="156" spans="1:6">
      <c r="B156" s="5">
        <v>43656</v>
      </c>
      <c r="C156">
        <v>18</v>
      </c>
      <c r="D156">
        <v>0.83</v>
      </c>
      <c r="F156" t="s">
        <v>591</v>
      </c>
    </row>
    <row r="157" spans="1:6">
      <c r="B157" s="5">
        <v>43698</v>
      </c>
      <c r="C157">
        <v>266</v>
      </c>
      <c r="D157">
        <v>1.07</v>
      </c>
      <c r="F157" t="s">
        <v>592</v>
      </c>
    </row>
    <row r="158" spans="1:6">
      <c r="B158" s="5">
        <v>43726</v>
      </c>
      <c r="C158">
        <v>133</v>
      </c>
      <c r="D158">
        <v>2.1800000000000002</v>
      </c>
      <c r="F158" t="s">
        <v>593</v>
      </c>
    </row>
    <row r="159" spans="1:6">
      <c r="B159" s="5">
        <v>43740</v>
      </c>
      <c r="C159">
        <v>206</v>
      </c>
      <c r="D159">
        <v>1.37</v>
      </c>
      <c r="F159" t="s">
        <v>594</v>
      </c>
    </row>
    <row r="160" spans="1:6">
      <c r="B160" s="5">
        <v>43754</v>
      </c>
      <c r="D160">
        <v>1.0900000000000001</v>
      </c>
      <c r="F160" t="s">
        <v>595</v>
      </c>
    </row>
    <row r="162" spans="1:6">
      <c r="A162" t="s">
        <v>596</v>
      </c>
      <c r="B162" s="5">
        <v>43544</v>
      </c>
      <c r="C162">
        <v>147</v>
      </c>
      <c r="D162">
        <v>1.32</v>
      </c>
      <c r="F162" t="s">
        <v>597</v>
      </c>
    </row>
    <row r="163" spans="1:6">
      <c r="B163" s="5">
        <v>43556</v>
      </c>
      <c r="C163">
        <v>45</v>
      </c>
      <c r="D163">
        <v>0.85</v>
      </c>
      <c r="F163" t="s">
        <v>598</v>
      </c>
    </row>
    <row r="164" spans="1:6">
      <c r="B164" s="5">
        <v>43587</v>
      </c>
      <c r="C164">
        <v>86</v>
      </c>
      <c r="D164">
        <v>0.85</v>
      </c>
      <c r="F164" t="s">
        <v>599</v>
      </c>
    </row>
    <row r="165" spans="1:6">
      <c r="B165" s="5">
        <v>43607</v>
      </c>
      <c r="C165">
        <v>99</v>
      </c>
      <c r="D165">
        <v>0.69</v>
      </c>
      <c r="F165" t="s">
        <v>600</v>
      </c>
    </row>
    <row r="166" spans="1:6">
      <c r="B166" s="5">
        <v>43628</v>
      </c>
      <c r="C166">
        <v>135</v>
      </c>
      <c r="F166" t="s">
        <v>601</v>
      </c>
    </row>
    <row r="167" spans="1:6">
      <c r="B167" s="5">
        <v>43642</v>
      </c>
      <c r="C167">
        <v>190</v>
      </c>
      <c r="D167">
        <v>0.64</v>
      </c>
      <c r="F167" t="s">
        <v>602</v>
      </c>
    </row>
    <row r="168" spans="1:6">
      <c r="B168" s="5">
        <v>43656</v>
      </c>
      <c r="C168">
        <v>2320</v>
      </c>
      <c r="D168">
        <v>1.56</v>
      </c>
      <c r="F168" t="s">
        <v>603</v>
      </c>
    </row>
    <row r="169" spans="1:6">
      <c r="B169" s="5">
        <v>43670</v>
      </c>
      <c r="C169">
        <v>438</v>
      </c>
      <c r="F169" t="s">
        <v>604</v>
      </c>
    </row>
    <row r="170" spans="1:6">
      <c r="B170" s="5">
        <v>43698</v>
      </c>
      <c r="C170">
        <v>213</v>
      </c>
      <c r="D170">
        <v>0.87</v>
      </c>
      <c r="F170" t="s">
        <v>605</v>
      </c>
    </row>
    <row r="171" spans="1:6">
      <c r="B171" s="5">
        <v>43726</v>
      </c>
      <c r="C171">
        <v>148</v>
      </c>
      <c r="D171">
        <v>0.1</v>
      </c>
      <c r="F171" t="s">
        <v>606</v>
      </c>
    </row>
    <row r="172" spans="1:6">
      <c r="B172" s="5">
        <v>43740</v>
      </c>
      <c r="C172">
        <v>94</v>
      </c>
      <c r="D172">
        <v>1.1599999999999999</v>
      </c>
      <c r="F172" t="s">
        <v>607</v>
      </c>
    </row>
    <row r="173" spans="1:6">
      <c r="B173" s="5">
        <v>43754</v>
      </c>
      <c r="D173">
        <v>0.98</v>
      </c>
      <c r="F173" t="s">
        <v>608</v>
      </c>
    </row>
    <row r="175" spans="1:6">
      <c r="A175" t="s">
        <v>288</v>
      </c>
      <c r="B175" s="5">
        <v>43544</v>
      </c>
      <c r="C175">
        <v>77.8</v>
      </c>
      <c r="D175">
        <v>1.21</v>
      </c>
      <c r="F175" t="s">
        <v>609</v>
      </c>
    </row>
    <row r="176" spans="1:6">
      <c r="B176" s="5">
        <v>43556</v>
      </c>
      <c r="C176">
        <v>20</v>
      </c>
      <c r="D176">
        <v>0.56999999999999995</v>
      </c>
      <c r="F176" t="s">
        <v>610</v>
      </c>
    </row>
    <row r="177" spans="1:6">
      <c r="B177" s="5">
        <v>43587</v>
      </c>
      <c r="C177">
        <v>59</v>
      </c>
      <c r="D177">
        <v>1.23</v>
      </c>
      <c r="F177" t="s">
        <v>611</v>
      </c>
    </row>
    <row r="178" spans="1:6">
      <c r="B178" s="5">
        <v>43607</v>
      </c>
      <c r="C178">
        <v>34</v>
      </c>
      <c r="D178">
        <v>0.77</v>
      </c>
      <c r="F178" t="s">
        <v>612</v>
      </c>
    </row>
    <row r="179" spans="1:6">
      <c r="B179" s="5">
        <v>43628</v>
      </c>
      <c r="C179">
        <v>40</v>
      </c>
      <c r="F179" t="s">
        <v>613</v>
      </c>
    </row>
    <row r="180" spans="1:6">
      <c r="B180" s="5">
        <v>43642</v>
      </c>
      <c r="C180">
        <v>45</v>
      </c>
      <c r="D180">
        <v>1.46</v>
      </c>
      <c r="F180" t="s">
        <v>614</v>
      </c>
    </row>
    <row r="181" spans="1:6">
      <c r="B181" s="5">
        <v>43656</v>
      </c>
      <c r="C181">
        <v>46</v>
      </c>
      <c r="D181">
        <v>1.0900000000000001</v>
      </c>
      <c r="F181" t="s">
        <v>615</v>
      </c>
    </row>
    <row r="182" spans="1:6">
      <c r="B182" s="5">
        <v>40383</v>
      </c>
      <c r="C182">
        <v>481</v>
      </c>
      <c r="D182">
        <v>1.48</v>
      </c>
      <c r="F182" t="s">
        <v>616</v>
      </c>
    </row>
    <row r="183" spans="1:6">
      <c r="B183" s="5">
        <v>43684</v>
      </c>
      <c r="C183">
        <v>79</v>
      </c>
      <c r="D183">
        <v>0.52</v>
      </c>
      <c r="F183" t="s">
        <v>617</v>
      </c>
    </row>
    <row r="184" spans="1:6">
      <c r="B184" s="5">
        <v>43698</v>
      </c>
      <c r="C184">
        <v>76</v>
      </c>
      <c r="D184">
        <v>0.88</v>
      </c>
      <c r="F184" t="s">
        <v>618</v>
      </c>
    </row>
    <row r="185" spans="1:6">
      <c r="B185" s="5">
        <v>43726</v>
      </c>
      <c r="C185">
        <v>685</v>
      </c>
      <c r="D185">
        <v>2.98</v>
      </c>
      <c r="F185" t="s">
        <v>619</v>
      </c>
    </row>
    <row r="186" spans="1:6">
      <c r="B186" s="5">
        <v>43740</v>
      </c>
      <c r="C186">
        <v>34</v>
      </c>
      <c r="D186">
        <v>1.06</v>
      </c>
      <c r="F186" t="s">
        <v>620</v>
      </c>
    </row>
    <row r="187" spans="1:6">
      <c r="B187" s="5">
        <v>43754</v>
      </c>
      <c r="D187">
        <v>1.45</v>
      </c>
      <c r="F187" t="s">
        <v>621</v>
      </c>
    </row>
    <row r="190" spans="1:6">
      <c r="A190" t="s">
        <v>622</v>
      </c>
      <c r="B190" s="5">
        <v>43607</v>
      </c>
      <c r="C190">
        <v>18</v>
      </c>
      <c r="D190">
        <v>0.34</v>
      </c>
      <c r="F190" t="s">
        <v>623</v>
      </c>
    </row>
    <row r="191" spans="1:6">
      <c r="B191" s="5">
        <v>43628</v>
      </c>
      <c r="C191">
        <v>22</v>
      </c>
      <c r="F191" t="s">
        <v>624</v>
      </c>
    </row>
    <row r="192" spans="1:6">
      <c r="B192" s="5">
        <v>43656</v>
      </c>
      <c r="C192">
        <v>27</v>
      </c>
      <c r="D192">
        <v>0.37</v>
      </c>
      <c r="F192" t="s">
        <v>625</v>
      </c>
    </row>
    <row r="193" spans="2:6">
      <c r="B193" s="5">
        <v>43684</v>
      </c>
      <c r="C193">
        <v>44</v>
      </c>
      <c r="D193">
        <v>0.56999999999999995</v>
      </c>
      <c r="F193" t="s">
        <v>626</v>
      </c>
    </row>
    <row r="194" spans="2:6">
      <c r="B194" s="5">
        <v>43698</v>
      </c>
      <c r="C194">
        <v>85</v>
      </c>
      <c r="D194">
        <v>1.1399999999999999</v>
      </c>
      <c r="F194" t="s">
        <v>627</v>
      </c>
    </row>
    <row r="195" spans="2:6">
      <c r="B195" s="5">
        <v>43726</v>
      </c>
      <c r="C195">
        <v>64</v>
      </c>
      <c r="D195">
        <v>0.64</v>
      </c>
      <c r="F195" t="s">
        <v>628</v>
      </c>
    </row>
    <row r="196" spans="2:6">
      <c r="B196" s="5">
        <v>43740</v>
      </c>
      <c r="C196">
        <v>64</v>
      </c>
      <c r="D196">
        <v>0.66</v>
      </c>
      <c r="F196" t="s">
        <v>629</v>
      </c>
    </row>
    <row r="197" spans="2:6">
      <c r="B197" s="5">
        <v>43754</v>
      </c>
      <c r="D197">
        <v>0.56000000000000005</v>
      </c>
      <c r="F197" t="s">
        <v>630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4ED3-1D70-4380-A548-F1451E66B963}">
  <dimension ref="A1:D50"/>
  <sheetViews>
    <sheetView topLeftCell="A25" workbookViewId="0">
      <selection activeCell="G16" sqref="G16"/>
    </sheetView>
  </sheetViews>
  <sheetFormatPr defaultRowHeight="12.5"/>
  <cols>
    <col min="1" max="1" width="12.90625" customWidth="1"/>
    <col min="2" max="2" width="12.54296875" customWidth="1"/>
    <col min="3" max="3" width="16.453125" customWidth="1"/>
    <col min="4" max="4" width="19.90625" customWidth="1"/>
  </cols>
  <sheetData>
    <row r="1" spans="1:4" ht="13">
      <c r="A1" s="31" t="s">
        <v>0</v>
      </c>
      <c r="B1" s="31" t="s">
        <v>1</v>
      </c>
      <c r="C1" s="31" t="s">
        <v>631</v>
      </c>
      <c r="D1" s="31" t="s">
        <v>632</v>
      </c>
    </row>
    <row r="2" spans="1:4">
      <c r="A2" s="5">
        <v>43972</v>
      </c>
      <c r="B2" t="s">
        <v>13</v>
      </c>
      <c r="C2">
        <v>95.8</v>
      </c>
    </row>
    <row r="3" spans="1:4">
      <c r="A3" s="5">
        <v>43972</v>
      </c>
      <c r="B3" t="s">
        <v>11</v>
      </c>
      <c r="C3">
        <v>31.2</v>
      </c>
    </row>
    <row r="4" spans="1:4">
      <c r="A4" s="5">
        <v>43972</v>
      </c>
      <c r="B4" t="s">
        <v>10</v>
      </c>
      <c r="C4">
        <v>20.2</v>
      </c>
    </row>
    <row r="5" spans="1:4">
      <c r="A5" s="5">
        <v>43972</v>
      </c>
      <c r="B5" t="s">
        <v>4</v>
      </c>
      <c r="C5">
        <v>39.5</v>
      </c>
    </row>
    <row r="6" spans="1:4">
      <c r="A6" s="5">
        <v>43972</v>
      </c>
      <c r="B6" t="s">
        <v>9</v>
      </c>
      <c r="C6">
        <v>52.2</v>
      </c>
    </row>
    <row r="7" spans="1:4">
      <c r="A7" s="5">
        <v>43984</v>
      </c>
      <c r="B7" t="s">
        <v>13</v>
      </c>
      <c r="C7">
        <v>69.599999999999994</v>
      </c>
      <c r="D7">
        <v>64.400000000000006</v>
      </c>
    </row>
    <row r="8" spans="1:4">
      <c r="A8" s="5">
        <v>43984</v>
      </c>
      <c r="B8" t="s">
        <v>11</v>
      </c>
      <c r="C8">
        <v>48.2</v>
      </c>
      <c r="D8">
        <v>19.600000000000001</v>
      </c>
    </row>
    <row r="9" spans="1:4">
      <c r="A9" s="5">
        <v>43984</v>
      </c>
      <c r="B9" t="s">
        <v>10</v>
      </c>
      <c r="C9">
        <v>18.3</v>
      </c>
      <c r="D9">
        <v>19.8</v>
      </c>
    </row>
    <row r="10" spans="1:4">
      <c r="A10" s="5">
        <v>43984</v>
      </c>
      <c r="B10" t="s">
        <v>4</v>
      </c>
      <c r="C10">
        <v>41.9</v>
      </c>
      <c r="D10">
        <v>48</v>
      </c>
    </row>
    <row r="11" spans="1:4">
      <c r="A11" s="5">
        <v>43984</v>
      </c>
      <c r="B11" t="s">
        <v>9</v>
      </c>
      <c r="C11">
        <v>35</v>
      </c>
      <c r="D11">
        <v>30.6</v>
      </c>
    </row>
    <row r="12" spans="1:4">
      <c r="A12" s="5">
        <v>44007</v>
      </c>
      <c r="B12" t="s">
        <v>4</v>
      </c>
      <c r="C12">
        <v>54.5</v>
      </c>
      <c r="D12">
        <v>50</v>
      </c>
    </row>
    <row r="13" spans="1:4">
      <c r="A13" s="5">
        <v>44007</v>
      </c>
      <c r="B13" t="s">
        <v>9</v>
      </c>
      <c r="C13">
        <v>73.2</v>
      </c>
      <c r="D13">
        <v>45.4</v>
      </c>
    </row>
    <row r="14" spans="1:4">
      <c r="A14" s="5">
        <v>44007</v>
      </c>
      <c r="B14" t="s">
        <v>11</v>
      </c>
      <c r="C14">
        <v>54.2</v>
      </c>
      <c r="D14">
        <v>27.1</v>
      </c>
    </row>
    <row r="15" spans="1:4">
      <c r="A15" s="5">
        <v>44021</v>
      </c>
      <c r="B15" t="s">
        <v>4</v>
      </c>
      <c r="C15">
        <v>72.400000000000006</v>
      </c>
      <c r="D15">
        <v>37.799999999999997</v>
      </c>
    </row>
    <row r="16" spans="1:4">
      <c r="A16" s="5">
        <v>44021</v>
      </c>
      <c r="B16" t="s">
        <v>9</v>
      </c>
      <c r="C16">
        <v>85.2</v>
      </c>
      <c r="D16">
        <v>54.6</v>
      </c>
    </row>
    <row r="17" spans="1:4">
      <c r="A17" s="5">
        <v>44021</v>
      </c>
      <c r="B17" t="s">
        <v>11</v>
      </c>
      <c r="C17">
        <v>46.1</v>
      </c>
      <c r="D17">
        <v>30.3</v>
      </c>
    </row>
    <row r="18" spans="1:4">
      <c r="A18" s="5">
        <v>44048</v>
      </c>
      <c r="B18" t="s">
        <v>4</v>
      </c>
      <c r="C18">
        <v>83.4</v>
      </c>
      <c r="D18">
        <v>69</v>
      </c>
    </row>
    <row r="19" spans="1:4">
      <c r="A19" s="5">
        <v>44048</v>
      </c>
      <c r="B19" t="s">
        <v>9</v>
      </c>
      <c r="C19">
        <v>65.2</v>
      </c>
      <c r="D19">
        <v>55.2</v>
      </c>
    </row>
    <row r="20" spans="1:4">
      <c r="A20" s="5">
        <v>44048</v>
      </c>
      <c r="B20" t="s">
        <v>10</v>
      </c>
      <c r="C20">
        <v>66.599999999999994</v>
      </c>
      <c r="D20">
        <v>51.7</v>
      </c>
    </row>
    <row r="21" spans="1:4">
      <c r="A21" s="5">
        <v>44048</v>
      </c>
      <c r="B21" t="s">
        <v>11</v>
      </c>
      <c r="C21">
        <v>59.8</v>
      </c>
      <c r="D21">
        <v>17.5</v>
      </c>
    </row>
    <row r="22" spans="1:4">
      <c r="A22" s="5">
        <v>44048</v>
      </c>
      <c r="B22" t="s">
        <v>13</v>
      </c>
      <c r="C22">
        <v>97.1</v>
      </c>
      <c r="D22">
        <v>75.3</v>
      </c>
    </row>
    <row r="23" spans="1:4">
      <c r="A23" s="5">
        <v>44068</v>
      </c>
      <c r="B23" t="s">
        <v>4</v>
      </c>
      <c r="C23">
        <v>96.9</v>
      </c>
      <c r="D23">
        <v>78</v>
      </c>
    </row>
    <row r="24" spans="1:4">
      <c r="A24" s="5">
        <v>44068</v>
      </c>
      <c r="B24" t="s">
        <v>9</v>
      </c>
      <c r="C24">
        <v>81.3</v>
      </c>
      <c r="D24">
        <v>64</v>
      </c>
    </row>
    <row r="25" spans="1:4">
      <c r="A25" s="5">
        <v>44068</v>
      </c>
      <c r="B25" t="s">
        <v>11</v>
      </c>
      <c r="C25">
        <v>95.4</v>
      </c>
      <c r="D25">
        <v>25.8</v>
      </c>
    </row>
    <row r="26" spans="1:4">
      <c r="A26" s="5">
        <v>44068</v>
      </c>
      <c r="B26" t="s">
        <v>13</v>
      </c>
      <c r="C26">
        <v>80.099999999999994</v>
      </c>
      <c r="D26">
        <v>74.8</v>
      </c>
    </row>
    <row r="27" spans="1:4">
      <c r="A27" s="5">
        <v>44073</v>
      </c>
      <c r="B27" t="s">
        <v>4</v>
      </c>
      <c r="C27">
        <v>125</v>
      </c>
    </row>
    <row r="28" spans="1:4">
      <c r="A28" s="5">
        <v>44073</v>
      </c>
      <c r="B28" t="s">
        <v>9</v>
      </c>
      <c r="C28">
        <v>67.400000000000006</v>
      </c>
    </row>
    <row r="29" spans="1:4">
      <c r="A29" s="5">
        <v>44073</v>
      </c>
      <c r="B29" t="s">
        <v>10</v>
      </c>
      <c r="C29">
        <v>56.9</v>
      </c>
    </row>
    <row r="30" spans="1:4">
      <c r="A30" s="5">
        <v>44073</v>
      </c>
      <c r="B30" t="s">
        <v>11</v>
      </c>
      <c r="C30">
        <v>138</v>
      </c>
    </row>
    <row r="31" spans="1:4">
      <c r="A31" s="5">
        <v>44073</v>
      </c>
      <c r="B31" t="s">
        <v>13</v>
      </c>
      <c r="C31">
        <v>80</v>
      </c>
    </row>
    <row r="32" spans="1:4">
      <c r="A32" s="5">
        <v>44074</v>
      </c>
      <c r="B32" t="s">
        <v>4</v>
      </c>
      <c r="C32">
        <v>80.099999999999994</v>
      </c>
      <c r="D32">
        <v>72.900000000000006</v>
      </c>
    </row>
    <row r="33" spans="1:4">
      <c r="A33" s="5">
        <v>44074</v>
      </c>
      <c r="B33" t="s">
        <v>10</v>
      </c>
      <c r="C33">
        <v>47.6</v>
      </c>
      <c r="D33">
        <v>42.4</v>
      </c>
    </row>
    <row r="34" spans="1:4">
      <c r="A34" s="5">
        <v>44074</v>
      </c>
      <c r="B34" t="s">
        <v>11</v>
      </c>
      <c r="C34">
        <v>115</v>
      </c>
      <c r="D34">
        <v>46.4</v>
      </c>
    </row>
    <row r="35" spans="1:4">
      <c r="A35" s="5">
        <v>44074</v>
      </c>
      <c r="B35" t="s">
        <v>13</v>
      </c>
      <c r="C35">
        <v>68.2</v>
      </c>
      <c r="D35">
        <v>65.8</v>
      </c>
    </row>
    <row r="36" spans="1:4">
      <c r="A36" s="5">
        <v>44105</v>
      </c>
      <c r="B36" t="s">
        <v>4</v>
      </c>
      <c r="C36">
        <v>107</v>
      </c>
      <c r="D36">
        <v>89.1</v>
      </c>
    </row>
    <row r="37" spans="1:4">
      <c r="A37" s="5">
        <v>44105</v>
      </c>
      <c r="B37" t="s">
        <v>9</v>
      </c>
      <c r="C37">
        <v>90</v>
      </c>
      <c r="D37">
        <v>65.2</v>
      </c>
    </row>
    <row r="38" spans="1:4">
      <c r="A38" s="5">
        <v>44105</v>
      </c>
      <c r="B38" t="s">
        <v>10</v>
      </c>
      <c r="C38">
        <v>91.2</v>
      </c>
      <c r="D38">
        <v>75.3</v>
      </c>
    </row>
    <row r="39" spans="1:4">
      <c r="A39" s="5">
        <v>44105</v>
      </c>
      <c r="B39" t="s">
        <v>11</v>
      </c>
      <c r="C39">
        <v>91.2</v>
      </c>
      <c r="D39">
        <v>45.4</v>
      </c>
    </row>
    <row r="40" spans="1:4">
      <c r="A40" s="5">
        <v>44105</v>
      </c>
      <c r="B40" t="s">
        <v>13</v>
      </c>
      <c r="C40">
        <v>85.6</v>
      </c>
      <c r="D40">
        <v>70.7</v>
      </c>
    </row>
    <row r="41" spans="1:4">
      <c r="A41" s="5">
        <v>44132</v>
      </c>
      <c r="B41" t="s">
        <v>4</v>
      </c>
      <c r="C41">
        <v>31.1</v>
      </c>
      <c r="D41">
        <v>28.5</v>
      </c>
    </row>
    <row r="42" spans="1:4">
      <c r="A42" s="5">
        <v>44132</v>
      </c>
      <c r="B42" t="s">
        <v>9</v>
      </c>
      <c r="C42">
        <v>23.2</v>
      </c>
      <c r="D42">
        <v>23.7</v>
      </c>
    </row>
    <row r="43" spans="1:4">
      <c r="A43" s="5">
        <v>44132</v>
      </c>
      <c r="B43" t="s">
        <v>10</v>
      </c>
      <c r="C43">
        <v>20.2</v>
      </c>
      <c r="D43">
        <v>19.399999999999999</v>
      </c>
    </row>
    <row r="44" spans="1:4">
      <c r="A44" s="5">
        <v>44132</v>
      </c>
      <c r="B44" t="s">
        <v>11</v>
      </c>
      <c r="C44">
        <v>40.4</v>
      </c>
      <c r="D44">
        <v>34</v>
      </c>
    </row>
    <row r="45" spans="1:4">
      <c r="A45" s="5">
        <v>44132</v>
      </c>
      <c r="B45" t="s">
        <v>13</v>
      </c>
      <c r="C45">
        <v>50.4</v>
      </c>
      <c r="D45">
        <v>51</v>
      </c>
    </row>
    <row r="46" spans="1:4">
      <c r="A46" s="5">
        <v>44141</v>
      </c>
      <c r="B46" t="s">
        <v>4</v>
      </c>
      <c r="C46">
        <v>30.1</v>
      </c>
      <c r="D46">
        <v>27.3</v>
      </c>
    </row>
    <row r="47" spans="1:4">
      <c r="A47" s="5">
        <v>44141</v>
      </c>
      <c r="B47" t="s">
        <v>9</v>
      </c>
      <c r="C47">
        <v>28.5</v>
      </c>
      <c r="D47">
        <v>31.3</v>
      </c>
    </row>
    <row r="48" spans="1:4">
      <c r="A48" s="5">
        <v>44141</v>
      </c>
      <c r="B48" t="s">
        <v>10</v>
      </c>
      <c r="C48">
        <v>22.3</v>
      </c>
      <c r="D48">
        <v>21.6</v>
      </c>
    </row>
    <row r="49" spans="1:4">
      <c r="A49" s="5">
        <v>44141</v>
      </c>
      <c r="B49" t="s">
        <v>11</v>
      </c>
      <c r="C49">
        <v>29.5</v>
      </c>
      <c r="D49">
        <v>23.6</v>
      </c>
    </row>
    <row r="50" spans="1:4">
      <c r="A50" s="5">
        <v>44141</v>
      </c>
      <c r="B50" t="s">
        <v>13</v>
      </c>
      <c r="C50">
        <v>57.2</v>
      </c>
      <c r="D50">
        <v>41.8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76BB-CD30-46BA-9A4E-CB54A079079E}">
  <dimension ref="A1:D86"/>
  <sheetViews>
    <sheetView topLeftCell="A67" workbookViewId="0">
      <selection activeCell="G7" sqref="G7"/>
    </sheetView>
  </sheetViews>
  <sheetFormatPr defaultRowHeight="12.5"/>
  <cols>
    <col min="1" max="1" width="13.453125" customWidth="1"/>
    <col min="2" max="2" width="12.26953125" customWidth="1"/>
    <col min="3" max="3" width="20.90625" customWidth="1"/>
    <col min="4" max="4" width="23.36328125" customWidth="1"/>
  </cols>
  <sheetData>
    <row r="1" spans="1:4">
      <c r="A1" t="s">
        <v>0</v>
      </c>
      <c r="B1" t="s">
        <v>1</v>
      </c>
      <c r="C1" t="s">
        <v>633</v>
      </c>
      <c r="D1" t="s">
        <v>634</v>
      </c>
    </row>
    <row r="2" spans="1:4">
      <c r="A2" s="5">
        <v>44267</v>
      </c>
      <c r="B2" t="s">
        <v>4</v>
      </c>
      <c r="C2">
        <v>140</v>
      </c>
      <c r="D2">
        <v>72.099999999999994</v>
      </c>
    </row>
    <row r="3" spans="1:4">
      <c r="A3" s="5">
        <v>44267</v>
      </c>
      <c r="B3" t="s">
        <v>9</v>
      </c>
      <c r="C3">
        <v>146</v>
      </c>
      <c r="D3">
        <v>89.9</v>
      </c>
    </row>
    <row r="4" spans="1:4">
      <c r="A4" s="5">
        <v>44267</v>
      </c>
      <c r="B4" t="s">
        <v>10</v>
      </c>
      <c r="C4">
        <v>129</v>
      </c>
      <c r="D4">
        <v>52.5</v>
      </c>
    </row>
    <row r="5" spans="1:4">
      <c r="A5" s="5">
        <v>44267</v>
      </c>
      <c r="B5" t="s">
        <v>11</v>
      </c>
      <c r="C5">
        <v>58</v>
      </c>
      <c r="D5">
        <v>38</v>
      </c>
    </row>
    <row r="6" spans="1:4">
      <c r="A6" s="5">
        <v>44267</v>
      </c>
      <c r="B6" t="s">
        <v>13</v>
      </c>
      <c r="C6">
        <v>82.7</v>
      </c>
      <c r="D6">
        <v>55.8</v>
      </c>
    </row>
    <row r="7" spans="1:4">
      <c r="A7" s="5">
        <v>44275</v>
      </c>
      <c r="B7" t="s">
        <v>4</v>
      </c>
      <c r="C7">
        <v>35.9</v>
      </c>
      <c r="D7">
        <v>27.3</v>
      </c>
    </row>
    <row r="8" spans="1:4">
      <c r="A8" s="5">
        <v>44275</v>
      </c>
      <c r="B8" t="s">
        <v>9</v>
      </c>
      <c r="C8">
        <v>25.9</v>
      </c>
      <c r="D8">
        <v>28.5</v>
      </c>
    </row>
    <row r="9" spans="1:4">
      <c r="A9" s="5">
        <v>44275</v>
      </c>
      <c r="B9" t="s">
        <v>10</v>
      </c>
      <c r="C9">
        <v>26.8</v>
      </c>
      <c r="D9">
        <v>18.600000000000001</v>
      </c>
    </row>
    <row r="10" spans="1:4">
      <c r="A10" s="5">
        <v>44275</v>
      </c>
      <c r="B10" t="s">
        <v>11</v>
      </c>
      <c r="C10">
        <v>27.9</v>
      </c>
      <c r="D10">
        <v>18.3</v>
      </c>
    </row>
    <row r="11" spans="1:4">
      <c r="A11" s="5">
        <v>44275</v>
      </c>
      <c r="B11" t="s">
        <v>13</v>
      </c>
      <c r="C11">
        <v>37.4</v>
      </c>
      <c r="D11">
        <v>32.6</v>
      </c>
    </row>
    <row r="12" spans="1:4">
      <c r="A12" s="5">
        <v>44281</v>
      </c>
      <c r="B12" t="s">
        <v>4</v>
      </c>
      <c r="C12">
        <v>41.2</v>
      </c>
      <c r="D12">
        <v>25.3</v>
      </c>
    </row>
    <row r="13" spans="1:4">
      <c r="A13" s="5">
        <v>44281</v>
      </c>
      <c r="B13" t="s">
        <v>9</v>
      </c>
      <c r="C13">
        <v>161</v>
      </c>
      <c r="D13">
        <v>39</v>
      </c>
    </row>
    <row r="14" spans="1:4">
      <c r="A14" s="5">
        <v>44281</v>
      </c>
      <c r="B14" t="s">
        <v>10</v>
      </c>
      <c r="C14">
        <v>65.7</v>
      </c>
      <c r="D14">
        <v>30</v>
      </c>
    </row>
    <row r="15" spans="1:4">
      <c r="A15" s="5">
        <v>44281</v>
      </c>
      <c r="B15" t="s">
        <v>11</v>
      </c>
      <c r="C15">
        <v>28.4</v>
      </c>
      <c r="D15">
        <v>19</v>
      </c>
    </row>
    <row r="16" spans="1:4">
      <c r="A16" s="5">
        <v>44281</v>
      </c>
      <c r="B16" t="s">
        <v>13</v>
      </c>
      <c r="C16">
        <v>78</v>
      </c>
      <c r="D16">
        <v>37</v>
      </c>
    </row>
    <row r="17" spans="1:4">
      <c r="A17" s="5">
        <v>44299</v>
      </c>
      <c r="B17" t="s">
        <v>4</v>
      </c>
      <c r="C17">
        <v>42.4</v>
      </c>
      <c r="D17">
        <v>30.4</v>
      </c>
    </row>
    <row r="18" spans="1:4">
      <c r="A18" s="5">
        <v>44299</v>
      </c>
      <c r="B18" t="s">
        <v>5</v>
      </c>
      <c r="C18">
        <v>31.3</v>
      </c>
      <c r="D18">
        <v>26.4</v>
      </c>
    </row>
    <row r="19" spans="1:4">
      <c r="A19" s="5">
        <v>44299</v>
      </c>
      <c r="B19" t="s">
        <v>6</v>
      </c>
      <c r="C19">
        <v>43.8</v>
      </c>
      <c r="D19">
        <v>36.5</v>
      </c>
    </row>
    <row r="20" spans="1:4">
      <c r="A20" s="5">
        <v>44299</v>
      </c>
      <c r="B20" t="s">
        <v>7</v>
      </c>
      <c r="C20">
        <v>23.5</v>
      </c>
      <c r="D20">
        <v>15.5</v>
      </c>
    </row>
    <row r="21" spans="1:4">
      <c r="A21" s="5">
        <v>44299</v>
      </c>
      <c r="B21" t="s">
        <v>8</v>
      </c>
      <c r="C21">
        <v>42.5</v>
      </c>
      <c r="D21">
        <v>16</v>
      </c>
    </row>
    <row r="22" spans="1:4">
      <c r="A22" s="5">
        <v>44299</v>
      </c>
      <c r="B22" t="s">
        <v>9</v>
      </c>
      <c r="C22">
        <v>44.1</v>
      </c>
      <c r="D22">
        <v>27.7</v>
      </c>
    </row>
    <row r="23" spans="1:4">
      <c r="A23" s="5">
        <v>44299</v>
      </c>
      <c r="B23" t="s">
        <v>10</v>
      </c>
      <c r="C23">
        <v>17.600000000000001</v>
      </c>
      <c r="D23">
        <v>14.3</v>
      </c>
    </row>
    <row r="24" spans="1:4">
      <c r="A24" s="5">
        <v>44299</v>
      </c>
      <c r="B24" t="s">
        <v>11</v>
      </c>
      <c r="C24">
        <v>19.100000000000001</v>
      </c>
      <c r="D24">
        <v>12.5</v>
      </c>
    </row>
    <row r="25" spans="1:4">
      <c r="A25" s="5">
        <v>44299</v>
      </c>
      <c r="B25" t="s">
        <v>12</v>
      </c>
      <c r="C25">
        <v>11</v>
      </c>
      <c r="D25">
        <v>9</v>
      </c>
    </row>
    <row r="26" spans="1:4">
      <c r="A26" s="5">
        <v>44299</v>
      </c>
      <c r="B26" t="s">
        <v>14</v>
      </c>
      <c r="C26">
        <v>54.4</v>
      </c>
      <c r="D26">
        <v>22.6</v>
      </c>
    </row>
    <row r="27" spans="1:4">
      <c r="A27" s="5">
        <v>44299</v>
      </c>
      <c r="B27" t="s">
        <v>635</v>
      </c>
    </row>
    <row r="28" spans="1:4">
      <c r="A28" s="5">
        <v>44299</v>
      </c>
      <c r="B28" t="s">
        <v>13</v>
      </c>
      <c r="C28">
        <v>39.9</v>
      </c>
      <c r="D28">
        <v>36</v>
      </c>
    </row>
    <row r="29" spans="1:4">
      <c r="A29" s="5">
        <v>44312</v>
      </c>
      <c r="B29" t="s">
        <v>4</v>
      </c>
      <c r="C29">
        <v>24.7</v>
      </c>
      <c r="D29">
        <v>23.2</v>
      </c>
    </row>
    <row r="30" spans="1:4">
      <c r="A30" s="5">
        <v>44312</v>
      </c>
      <c r="B30" t="s">
        <v>5</v>
      </c>
      <c r="C30">
        <v>27.7</v>
      </c>
      <c r="D30">
        <v>23.2</v>
      </c>
    </row>
    <row r="31" spans="1:4">
      <c r="A31" s="5">
        <v>44312</v>
      </c>
      <c r="B31" t="s">
        <v>6</v>
      </c>
      <c r="C31">
        <v>40.4</v>
      </c>
      <c r="D31">
        <v>36.700000000000003</v>
      </c>
    </row>
    <row r="32" spans="1:4">
      <c r="A32" s="5">
        <v>44312</v>
      </c>
      <c r="B32" t="s">
        <v>7</v>
      </c>
      <c r="C32">
        <v>58.4</v>
      </c>
      <c r="D32">
        <v>49.5</v>
      </c>
    </row>
    <row r="33" spans="1:4">
      <c r="A33" s="5">
        <v>44312</v>
      </c>
      <c r="B33" t="s">
        <v>8</v>
      </c>
    </row>
    <row r="34" spans="1:4">
      <c r="A34" s="5">
        <v>44312</v>
      </c>
      <c r="B34" t="s">
        <v>9</v>
      </c>
      <c r="C34">
        <v>51</v>
      </c>
      <c r="D34">
        <v>17.5</v>
      </c>
    </row>
    <row r="35" spans="1:4">
      <c r="A35" s="5">
        <v>44312</v>
      </c>
      <c r="B35" t="s">
        <v>10</v>
      </c>
      <c r="C35">
        <v>14.1</v>
      </c>
      <c r="D35">
        <v>12</v>
      </c>
    </row>
    <row r="36" spans="1:4">
      <c r="A36" s="5">
        <v>44312</v>
      </c>
      <c r="B36" t="s">
        <v>11</v>
      </c>
      <c r="C36">
        <v>21.8</v>
      </c>
      <c r="D36">
        <v>13</v>
      </c>
    </row>
    <row r="37" spans="1:4">
      <c r="A37" s="5">
        <v>44312</v>
      </c>
      <c r="B37" t="s">
        <v>12</v>
      </c>
      <c r="C37">
        <v>13.6</v>
      </c>
      <c r="D37">
        <v>11</v>
      </c>
    </row>
    <row r="38" spans="1:4">
      <c r="A38" s="5">
        <v>44312</v>
      </c>
      <c r="B38" t="s">
        <v>14</v>
      </c>
      <c r="C38">
        <v>52.2</v>
      </c>
      <c r="D38">
        <v>16.600000000000001</v>
      </c>
    </row>
    <row r="39" spans="1:4">
      <c r="A39" s="5">
        <v>44312</v>
      </c>
      <c r="B39" t="s">
        <v>635</v>
      </c>
    </row>
    <row r="40" spans="1:4">
      <c r="A40" s="5">
        <v>44312</v>
      </c>
      <c r="B40" t="s">
        <v>13</v>
      </c>
      <c r="C40">
        <v>40.200000000000003</v>
      </c>
      <c r="D40">
        <v>33.4</v>
      </c>
    </row>
    <row r="41" spans="1:4">
      <c r="A41" s="5">
        <v>44323</v>
      </c>
      <c r="B41" t="s">
        <v>4</v>
      </c>
      <c r="C41">
        <v>35.799999999999997</v>
      </c>
      <c r="D41">
        <v>27.1</v>
      </c>
    </row>
    <row r="42" spans="1:4">
      <c r="A42" s="5">
        <v>44323</v>
      </c>
      <c r="B42" t="s">
        <v>5</v>
      </c>
      <c r="C42">
        <v>33.9</v>
      </c>
      <c r="D42">
        <v>26.6</v>
      </c>
    </row>
    <row r="43" spans="1:4">
      <c r="A43" s="5">
        <v>44323</v>
      </c>
      <c r="B43" t="s">
        <v>6</v>
      </c>
      <c r="C43">
        <v>157</v>
      </c>
      <c r="D43">
        <v>27.1</v>
      </c>
    </row>
    <row r="44" spans="1:4">
      <c r="A44" s="5">
        <v>44323</v>
      </c>
      <c r="B44" t="s">
        <v>7</v>
      </c>
      <c r="C44">
        <v>27.4</v>
      </c>
      <c r="D44">
        <v>14.4</v>
      </c>
    </row>
    <row r="45" spans="1:4">
      <c r="A45" s="5">
        <v>44323</v>
      </c>
      <c r="B45" t="s">
        <v>8</v>
      </c>
      <c r="C45">
        <v>23.1</v>
      </c>
      <c r="D45">
        <v>19</v>
      </c>
    </row>
    <row r="46" spans="1:4">
      <c r="A46" s="5">
        <v>44323</v>
      </c>
      <c r="B46" t="s">
        <v>9</v>
      </c>
      <c r="C46">
        <v>40.5</v>
      </c>
      <c r="D46">
        <v>23.4</v>
      </c>
    </row>
    <row r="47" spans="1:4">
      <c r="A47" s="5">
        <v>44323</v>
      </c>
      <c r="B47" t="s">
        <v>10</v>
      </c>
      <c r="C47">
        <v>21.6</v>
      </c>
      <c r="D47">
        <v>17.8</v>
      </c>
    </row>
    <row r="48" spans="1:4">
      <c r="A48" s="5">
        <v>44323</v>
      </c>
      <c r="B48" t="s">
        <v>11</v>
      </c>
      <c r="C48">
        <v>30.2</v>
      </c>
      <c r="D48">
        <v>16.399999999999999</v>
      </c>
    </row>
    <row r="49" spans="1:4">
      <c r="A49" s="5">
        <v>44323</v>
      </c>
      <c r="B49" t="s">
        <v>12</v>
      </c>
      <c r="C49">
        <v>12.3</v>
      </c>
      <c r="D49">
        <v>11.7</v>
      </c>
    </row>
    <row r="50" spans="1:4">
      <c r="A50" s="5">
        <v>44323</v>
      </c>
      <c r="B50" t="s">
        <v>14</v>
      </c>
      <c r="C50">
        <v>53</v>
      </c>
      <c r="D50">
        <v>14.8</v>
      </c>
    </row>
    <row r="51" spans="1:4">
      <c r="A51" s="5">
        <v>44323</v>
      </c>
      <c r="B51" t="s">
        <v>635</v>
      </c>
      <c r="C51">
        <v>36.299999999999997</v>
      </c>
      <c r="D51">
        <v>33</v>
      </c>
    </row>
    <row r="52" spans="1:4">
      <c r="A52" s="5">
        <v>44323</v>
      </c>
      <c r="B52" t="s">
        <v>13</v>
      </c>
      <c r="C52">
        <v>41</v>
      </c>
      <c r="D52">
        <v>38.9</v>
      </c>
    </row>
    <row r="53" spans="1:4">
      <c r="A53" s="5">
        <v>44343</v>
      </c>
      <c r="B53" t="s">
        <v>4</v>
      </c>
      <c r="C53">
        <v>43.1</v>
      </c>
      <c r="D53">
        <v>33.299999999999997</v>
      </c>
    </row>
    <row r="54" spans="1:4">
      <c r="A54" s="5">
        <v>44343</v>
      </c>
      <c r="B54" t="s">
        <v>5</v>
      </c>
      <c r="C54">
        <v>83.3</v>
      </c>
      <c r="D54">
        <v>64.2</v>
      </c>
    </row>
    <row r="55" spans="1:4">
      <c r="A55" s="5">
        <v>44343</v>
      </c>
      <c r="B55" t="s">
        <v>6</v>
      </c>
      <c r="C55">
        <v>115</v>
      </c>
      <c r="D55">
        <v>89.3</v>
      </c>
    </row>
    <row r="56" spans="1:4">
      <c r="A56" s="5">
        <v>44343</v>
      </c>
      <c r="B56" t="s">
        <v>7</v>
      </c>
      <c r="C56">
        <v>37.700000000000003</v>
      </c>
      <c r="D56">
        <v>17.399999999999999</v>
      </c>
    </row>
    <row r="57" spans="1:4">
      <c r="A57" s="5">
        <v>44343</v>
      </c>
      <c r="B57" t="s">
        <v>8</v>
      </c>
      <c r="C57">
        <v>52.8</v>
      </c>
      <c r="D57">
        <v>28.1</v>
      </c>
    </row>
    <row r="58" spans="1:4">
      <c r="A58" s="5">
        <v>44343</v>
      </c>
      <c r="B58" t="s">
        <v>9</v>
      </c>
      <c r="C58">
        <v>45.3</v>
      </c>
      <c r="D58">
        <v>37.299999999999997</v>
      </c>
    </row>
    <row r="59" spans="1:4">
      <c r="A59" s="5">
        <v>44343</v>
      </c>
      <c r="B59" t="s">
        <v>10</v>
      </c>
      <c r="C59">
        <v>36.4</v>
      </c>
      <c r="D59">
        <v>25.4</v>
      </c>
    </row>
    <row r="60" spans="1:4">
      <c r="A60" s="5">
        <v>44343</v>
      </c>
      <c r="B60" t="s">
        <v>11</v>
      </c>
      <c r="C60">
        <v>43.6</v>
      </c>
      <c r="D60">
        <v>25.9</v>
      </c>
    </row>
    <row r="61" spans="1:4">
      <c r="A61" s="5">
        <v>44343</v>
      </c>
      <c r="B61" t="s">
        <v>12</v>
      </c>
      <c r="C61">
        <v>17.8</v>
      </c>
      <c r="D61">
        <v>13.4</v>
      </c>
    </row>
    <row r="62" spans="1:4">
      <c r="A62" s="5">
        <v>44343</v>
      </c>
      <c r="B62" t="s">
        <v>14</v>
      </c>
    </row>
    <row r="63" spans="1:4">
      <c r="A63" s="5">
        <v>44343</v>
      </c>
      <c r="B63" t="s">
        <v>635</v>
      </c>
    </row>
    <row r="64" spans="1:4">
      <c r="A64" s="5">
        <v>44343</v>
      </c>
      <c r="B64" t="s">
        <v>13</v>
      </c>
      <c r="C64">
        <v>60</v>
      </c>
      <c r="D64">
        <v>46</v>
      </c>
    </row>
    <row r="65" spans="1:4">
      <c r="A65" s="5">
        <v>44352</v>
      </c>
      <c r="B65" t="s">
        <v>4</v>
      </c>
      <c r="C65">
        <v>39.5</v>
      </c>
      <c r="D65">
        <v>36.4</v>
      </c>
    </row>
    <row r="66" spans="1:4">
      <c r="A66" s="5">
        <v>44358</v>
      </c>
      <c r="B66" t="s">
        <v>4</v>
      </c>
      <c r="C66">
        <v>54.5</v>
      </c>
      <c r="D66">
        <v>52.8</v>
      </c>
    </row>
    <row r="67" spans="1:4">
      <c r="A67" s="5">
        <v>44358</v>
      </c>
      <c r="B67" t="s">
        <v>5</v>
      </c>
      <c r="C67">
        <v>55.1</v>
      </c>
      <c r="D67">
        <v>53.1</v>
      </c>
    </row>
    <row r="68" spans="1:4">
      <c r="A68" s="5">
        <v>44358</v>
      </c>
      <c r="B68" t="s">
        <v>6</v>
      </c>
      <c r="C68">
        <v>64.2</v>
      </c>
      <c r="D68">
        <v>25.5</v>
      </c>
    </row>
    <row r="69" spans="1:4">
      <c r="A69" s="5">
        <v>44358</v>
      </c>
      <c r="B69" t="s">
        <v>7</v>
      </c>
      <c r="C69">
        <v>55.1</v>
      </c>
      <c r="D69">
        <v>26.3</v>
      </c>
    </row>
    <row r="70" spans="1:4">
      <c r="A70" s="5">
        <v>44358</v>
      </c>
      <c r="B70" t="s">
        <v>8</v>
      </c>
      <c r="C70">
        <v>44.7</v>
      </c>
      <c r="D70">
        <v>25</v>
      </c>
    </row>
    <row r="71" spans="1:4">
      <c r="A71" s="5">
        <v>44358</v>
      </c>
      <c r="B71" t="s">
        <v>9</v>
      </c>
      <c r="C71">
        <v>45.5</v>
      </c>
      <c r="D71">
        <v>33</v>
      </c>
    </row>
    <row r="72" spans="1:4">
      <c r="A72" s="5">
        <v>44358</v>
      </c>
      <c r="B72" t="s">
        <v>10</v>
      </c>
      <c r="C72">
        <v>38.700000000000003</v>
      </c>
      <c r="D72">
        <v>20.100000000000001</v>
      </c>
    </row>
    <row r="73" spans="1:4">
      <c r="A73" s="5">
        <v>44358</v>
      </c>
      <c r="B73" t="s">
        <v>11</v>
      </c>
    </row>
    <row r="74" spans="1:4">
      <c r="A74" s="5">
        <v>44358</v>
      </c>
      <c r="B74" t="s">
        <v>12</v>
      </c>
      <c r="C74">
        <v>20.8</v>
      </c>
      <c r="D74">
        <v>12</v>
      </c>
    </row>
    <row r="75" spans="1:4">
      <c r="A75" s="5">
        <v>44358</v>
      </c>
      <c r="B75" t="s">
        <v>14</v>
      </c>
      <c r="C75">
        <v>118</v>
      </c>
      <c r="D75">
        <v>93.4</v>
      </c>
    </row>
    <row r="76" spans="1:4">
      <c r="A76" s="5">
        <v>44358</v>
      </c>
      <c r="B76" t="s">
        <v>635</v>
      </c>
    </row>
    <row r="77" spans="1:4">
      <c r="A77" s="5">
        <v>44358</v>
      </c>
      <c r="B77" t="s">
        <v>13</v>
      </c>
      <c r="C77">
        <v>61.7</v>
      </c>
      <c r="D77">
        <v>48.9</v>
      </c>
    </row>
    <row r="78" spans="1:4">
      <c r="A78" s="5">
        <v>44371</v>
      </c>
      <c r="B78" t="s">
        <v>6</v>
      </c>
      <c r="C78">
        <v>99.4</v>
      </c>
      <c r="D78">
        <v>41</v>
      </c>
    </row>
    <row r="79" spans="1:4">
      <c r="A79" s="5">
        <v>44371</v>
      </c>
      <c r="B79" t="s">
        <v>7</v>
      </c>
      <c r="C79">
        <v>102</v>
      </c>
      <c r="D79">
        <v>55.5</v>
      </c>
    </row>
    <row r="80" spans="1:4">
      <c r="A80" s="5">
        <v>44371</v>
      </c>
      <c r="B80" t="s">
        <v>12</v>
      </c>
      <c r="C80">
        <v>177</v>
      </c>
      <c r="D80">
        <v>12.9</v>
      </c>
    </row>
    <row r="81" spans="1:4">
      <c r="A81" s="5">
        <v>44386</v>
      </c>
      <c r="B81" t="s">
        <v>6</v>
      </c>
      <c r="C81">
        <v>227</v>
      </c>
      <c r="D81">
        <v>184</v>
      </c>
    </row>
    <row r="82" spans="1:4">
      <c r="A82" s="5">
        <v>44386</v>
      </c>
      <c r="B82" t="s">
        <v>7</v>
      </c>
      <c r="C82">
        <v>63.9</v>
      </c>
      <c r="D82">
        <v>45.1</v>
      </c>
    </row>
    <row r="83" spans="1:4">
      <c r="A83" s="5">
        <v>44438</v>
      </c>
      <c r="B83" t="s">
        <v>5</v>
      </c>
      <c r="C83">
        <v>162</v>
      </c>
      <c r="D83">
        <v>106</v>
      </c>
    </row>
    <row r="84" spans="1:4">
      <c r="A84" s="5">
        <v>44438</v>
      </c>
      <c r="B84" t="s">
        <v>6</v>
      </c>
      <c r="C84">
        <v>152</v>
      </c>
      <c r="D84">
        <v>46.2</v>
      </c>
    </row>
    <row r="85" spans="1:4">
      <c r="A85" s="5">
        <v>44438</v>
      </c>
      <c r="B85" t="s">
        <v>7</v>
      </c>
      <c r="C85">
        <v>97</v>
      </c>
      <c r="D85">
        <v>61</v>
      </c>
    </row>
    <row r="86" spans="1:4">
      <c r="A86" s="5">
        <v>44438</v>
      </c>
      <c r="B86" t="s">
        <v>12</v>
      </c>
      <c r="C86">
        <v>31.5</v>
      </c>
      <c r="D86">
        <v>27.4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2022 Data</vt:lpstr>
      <vt:lpstr>2023</vt:lpstr>
      <vt:lpstr>Site Graphs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Crocker</dc:creator>
  <cp:lastModifiedBy>Julia Crocker</cp:lastModifiedBy>
  <dcterms:created xsi:type="dcterms:W3CDTF">2022-07-05T17:22:20Z</dcterms:created>
  <dcterms:modified xsi:type="dcterms:W3CDTF">2023-10-11T20:19:42Z</dcterms:modified>
</cp:coreProperties>
</file>